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0" yWindow="0" windowWidth="28800" windowHeight="17460" tabRatio="500" activeTab="1"/>
  </bookViews>
  <sheets>
    <sheet name="Overzicht" sheetId="3" r:id="rId1"/>
    <sheet name="Overzicht indicatoren" sheetId="2" r:id="rId2"/>
    <sheet name="Andere indicatoren" sheetId="4"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M5" i="2" l="1"/>
  <c r="L5" i="2"/>
  <c r="H5" i="2"/>
  <c r="G5" i="2"/>
  <c r="F5" i="2"/>
  <c r="E5" i="2"/>
  <c r="C5" i="2"/>
  <c r="B5" i="2"/>
  <c r="D5" i="2"/>
  <c r="I5" i="2"/>
  <c r="J5" i="2"/>
  <c r="K5" i="2"/>
</calcChain>
</file>

<file path=xl/comments1.xml><?xml version="1.0" encoding="utf-8"?>
<comments xmlns="http://schemas.openxmlformats.org/spreadsheetml/2006/main">
  <authors>
    <author>Lieven Van de Velde</author>
  </authors>
  <commentList>
    <comment ref="A4" authorId="0">
      <text>
        <r>
          <rPr>
            <b/>
            <sz val="9"/>
            <color indexed="81"/>
            <rFont val="Calibri"/>
            <family val="2"/>
          </rPr>
          <t xml:space="preserve">Uw website coach (Vooruit met de site)
</t>
        </r>
        <r>
          <rPr>
            <sz val="9"/>
            <color indexed="81"/>
            <rFont val="Calibri"/>
            <family val="2"/>
          </rPr>
          <t xml:space="preserve">Vul hier de naam in van uw website in
</t>
        </r>
      </text>
    </comment>
  </commentList>
</comments>
</file>

<file path=xl/comments2.xml><?xml version="1.0" encoding="utf-8"?>
<comments xmlns="http://schemas.openxmlformats.org/spreadsheetml/2006/main">
  <authors>
    <author>Lieven Van de Velde</author>
    <author>Uw website coach (Vooruit met de site)</author>
  </authors>
  <commentList>
    <comment ref="A2" authorId="0">
      <text>
        <r>
          <rPr>
            <b/>
            <sz val="10"/>
            <color indexed="81"/>
            <rFont val="Calibri"/>
          </rPr>
          <t xml:space="preserve">Een woordje uitleg over het Vooruit met de site dashboard voor online shops.
</t>
        </r>
        <r>
          <rPr>
            <sz val="10"/>
            <color indexed="81"/>
            <rFont val="Calibri"/>
          </rPr>
          <t>Vul bij het begin van elke maand de kolom aan van de maand voordien. 
Bij de naam van elke indicatoren in kolom A staat bij de commentaar aangegeven waar u de data voor het aanvullen van de indicator kan terugvinden.
De informatie voor de meeste van de indicatoren is terug te vinden in Google analytics.
NIET VERGETEN: wanneer u klaar bent om een nieuwe maand aan te vullen mag u niet vergeten om bij Analytics de tijdsperiode (rechtsboven rapportens) aan te passen voor de periode van de maand waarvoor u het dashboard invult.</t>
        </r>
      </text>
    </comment>
    <comment ref="A3" authorId="1">
      <text>
        <r>
          <rPr>
            <b/>
            <sz val="9"/>
            <color indexed="81"/>
            <rFont val="Calibri"/>
            <family val="2"/>
          </rPr>
          <t>Uw website coach (Vooruit met de site):</t>
        </r>
        <r>
          <rPr>
            <sz val="9"/>
            <color indexed="81"/>
            <rFont val="Calibri"/>
            <family val="2"/>
          </rPr>
          <t xml:space="preserve">
</t>
        </r>
        <r>
          <rPr>
            <sz val="10"/>
            <color indexed="81"/>
            <rFont val="Calibri"/>
          </rPr>
          <t>Gebruikers zijn wat we ook wel bezoekers noemen. ZIjnde personen die binnen een bepaalde periode uw website hebben bezocht.  
U haalt de gegevens voor deze indicator rechtstreeks uit Google analytics via het overzichtsrapport bij het onderdeel doelgroep.
Ga hiervoor in de navigatie links naar Doelgroep&gt; Overzicht. In het rapport ziet u dan de data: gebruikers.
Aangezien u steeds meer bezoekers (gebruikers) wenst op uw website is het van belang dat deze indicator stijgt. 
Zorg er wel voor dat u meer bezoekers uit de juiste doelgroep aantrekt. 
Wanneer de cel groen kleurt dan betekent dit dat u meer gebruikers op de site op de site had dan de maand voordien. Als de cel rood kleurt dan zijn er minder gebrukers dan de maand voordien langsgekomen. 
Vragen om u te stellen:
- Via welk kanaal komen de gebruikers naar uw site? (zie verder in dashboard)
- Hoeveel van uw gebruikers verlaten al na één pagina uw site? (dit is het bounce percentage)</t>
        </r>
      </text>
    </comment>
    <comment ref="A4" authorId="1">
      <text>
        <r>
          <rPr>
            <b/>
            <sz val="10"/>
            <color indexed="81"/>
            <rFont val="Calibri"/>
          </rPr>
          <t>Uw website coach (Vooruit met de site):</t>
        </r>
        <r>
          <rPr>
            <sz val="10"/>
            <color indexed="81"/>
            <rFont val="Calibri"/>
          </rPr>
          <t xml:space="preserve">
Een sessie is een bezoek van een gebruiker (bezoeker). Als dezelfde gebruiker gedurende in een bepaalde periode (vb. een maand) 2x op uw site langskomt dan gaat het om 1 gebruiker en 2 sessies. 
U haalt de gegevens voor deze indicator rechtstreeks uit Google analytics via het overzichtsrapport bij het onderdeel doelgroep.
Ga hiervoor in de navigatie links naar Doelgroep&gt; Overzicht. In het rapport ziet u dan de data: sessies.
Ook hier is de evolutie van belang. Bedoeling is dat het aantal sessies stijgt. Zo wordt uw site dus meer bezocht. 
Als dezelfde gebruikers vaker terugkomen dan zal het aantal sessies sneller stijgen dan de stijging van het aantal gebruikers.
Wanneer de cel groen kleurt dan betekent dit dat u meer sessies op de site hebt gehad dan de maand voordien. Als de cel rood kleurt dan behaalde u minder sessies. 
Vragen om u te stellen:
- Hoe vaak komt een gebruiker terug naar mijn site? (Dit percentage volgen we in lijn 13 van dit dashboard)
- Hoeveel van de sessies monden uit in een aankoop? (= conversie)
</t>
        </r>
      </text>
    </comment>
    <comment ref="A5" authorId="1">
      <text>
        <r>
          <rPr>
            <b/>
            <sz val="10"/>
            <color indexed="81"/>
            <rFont val="Calibri"/>
          </rPr>
          <t>Uw website coach (Vooruit met de site):</t>
        </r>
        <r>
          <rPr>
            <sz val="10"/>
            <color indexed="81"/>
            <rFont val="Calibri"/>
          </rPr>
          <t xml:space="preserve">
We berekenen hier het dagelijks aantal gebruikers automatisch door het aantal gebruikers per maand te delen door het aantal dagen in die maand.
Op die manier krijgt u een beeld van hoeveel mensen gemiddeld per dag uw site bezoeken. 
Dit geeft een genuanceerd beeld van het aantal gebruikers.
Een maand met 31 dagen kan qua gebruikers per maand hoger zijn dan de maand voorzien met 30 dagen, maar wanneer dat naar aantal gebruikers per dag wordt gebracht dan is er mogelijks te zien dat er minder gebruikers op een dag langskomen.
De cel kleurt groen als er gemiddeld meer gebruikers per dag op de site langskomen dan de maand voordien.</t>
        </r>
      </text>
    </comment>
    <comment ref="A6" authorId="1">
      <text>
        <r>
          <rPr>
            <b/>
            <sz val="10"/>
            <color indexed="81"/>
            <rFont val="Calibri"/>
          </rPr>
          <t>Uw website coach (Vooruit met de site):</t>
        </r>
        <r>
          <rPr>
            <sz val="10"/>
            <color indexed="81"/>
            <rFont val="Calibri"/>
          </rPr>
          <t xml:space="preserve">
Het algemeen bounce percentage geeft weer hoeveel percent van uw bezoek maar één pagina van uw site bezoekt, en geen enkele acties onderneemt. Dit bezoek vertrekt dus alweer na één pagina te hebben bezocht.
Het algemeen bounce percentage is zeer algemeen en ongenuanceerd maar in combinatie met de evolutie van het aantal bezoekers (gebruikers) en bezoek (sessies) geeft dit wel enige indicatie over het engagement van de bezoekers van een site.
Indien het aantal sessies op de site naar omhoog gaat en het bounce percentage gaat ook naar omhoog dan betekent dit dat er wel nieuwe bezoeken bijkomen maar dat er meer zijn die direct weer vertrekken. Eén van de mogelijke oorzaken kan zijn dat de extra nieuwe bezoeken niet allemaal even geïnteresseerd zijn en mogelijks niet tot de juiste doelgroep behoren.
Als deze situatie zich voordoet is het belangrijk om na te gaan welk bezoek via welk kanaal snel weer vertrekt.
Het algemeen bounce percentage is te vinden in analytics door in de navigatie links naar het onderdeel Doelgroep &gt; Overzicht te gaan en daar de data 'Bouncepercentage' overnemen.
Wanneer het bounce percentage van de voorbije maand lager is dan het bounce van de maand die u invult dan zal de cel rood kleuren. 
Indien het bouce percentage van de vorige maand hoger lag dan de maand die u invult dan zal de cel groen kleuren.
Vragen om u te stellen bij een stijgend bounce percentage:
- Via welk kanaal komt de stijging in het bounce percentage?
- Zijn er landing pages (bestemmingspagina's) die minder goed scoren qua bounce dan voordien?</t>
        </r>
      </text>
    </comment>
    <comment ref="A7" authorId="1">
      <text>
        <r>
          <rPr>
            <b/>
            <sz val="9"/>
            <color indexed="81"/>
            <rFont val="Calibri"/>
            <family val="2"/>
          </rPr>
          <t>Uw website coach (Vooruit met de site):</t>
        </r>
        <r>
          <rPr>
            <sz val="9"/>
            <color indexed="81"/>
            <rFont val="Calibri"/>
            <family val="2"/>
          </rPr>
          <t xml:space="preserve">
</t>
        </r>
        <r>
          <rPr>
            <sz val="10"/>
            <color indexed="81"/>
            <rFont val="Calibri"/>
          </rPr>
          <t xml:space="preserve">
Bij e-commerce is het conversie percentage verkoop het percentagel sessies dat uitgeeft in een aankoop.
Het conversie percentage verkoop bij e-commerce kan rechtstreeks uit analytics worden gehaald.
OPGELET: daarvoor dient wel uw e-commerce tracking in Google analytics actief te zijn (zie instellingen).
U haalt het conversie percentage rechtstreeks uit Google analytics:
Ga naar rapport Conversies &gt; E-commerce &gt; Overzicht en neem daar de data: Conversieratio van e-commerce.
Bij e-commerce is het conversie percentage richting verkoop gemiddeld 1% (wereldwijd over alle sectoren). 
Deze rij geeft de evolutie van het conversie percentage verkoop weer per maand. 
Wanneer het conversiepercentage stijgt (groene kleur) genereert u meer verkopen met hetzelfde aantal sessies (bezoeken). 
Vraag om u te stellen:
- Welke acties kan u nemen op vlak van gebruiksvriendelijkheid, het bereik van de juiste bezoeker, inhoud,... die conversiepercentage laten groeien? 
- Welk kanaal zorgt voor het grootste conversiepercentage? Wat is daaruit te leren?
- Welk kanaal heeft het laagste conversiepercentage? Wat kan beter?</t>
        </r>
      </text>
    </comment>
    <comment ref="A10" authorId="1">
      <text>
        <r>
          <rPr>
            <b/>
            <sz val="9"/>
            <color indexed="81"/>
            <rFont val="Calibri"/>
            <family val="2"/>
          </rPr>
          <t>Uw website coach (Vooruit met de site):</t>
        </r>
        <r>
          <rPr>
            <sz val="9"/>
            <color indexed="81"/>
            <rFont val="Calibri"/>
            <family val="2"/>
          </rPr>
          <t xml:space="preserve">
</t>
        </r>
        <r>
          <rPr>
            <sz val="10"/>
            <color indexed="81"/>
            <rFont val="Calibri"/>
          </rPr>
          <t xml:space="preserve">Deze indicator geeft dus weer in welke mate bezoek met een mobiel toestel (smartphone) overgaat tot conversie. Dit is een sterke graadmeter voor gebruiksvriendelijkheid en uiteraard succes van de mobiele versie van uw site.
Het conversiepercentage voor mobiele gebruikers (smartphone) is te vinden in Google analytics bij het rapport 'Doelgroep &gt; Mobiel &gt; Overzicht'. In de laatste 3 kolommen van de tabel staan, bij rij 'mobiel' de details over conversies bij smartphone gebruikers. De kolom conversiepercentage geeft het percentage conversies voor smartphone gebruikers. Dat is het percentage om in deze rij in te vullen.
Deze rij geeft de evolutie van het conversie percentage voor smartphone bezoek weer per maand. 
Wanneer het conversiepercentage stijgt (groene kleur) genereert u meer conversies met hetzelfde aantal sessies (bezoeken). 
Vragen om u te stellen bij deze indicator:
- Welke acties zijn te nemen om het conversie percentage bij smartphone gebruikers te laten stijgen?
</t>
        </r>
      </text>
    </comment>
    <comment ref="A11" authorId="1">
      <text>
        <r>
          <rPr>
            <b/>
            <sz val="9"/>
            <color indexed="81"/>
            <rFont val="Calibri"/>
            <family val="2"/>
          </rPr>
          <t>Uw website coach (Vooruit met de site):</t>
        </r>
        <r>
          <rPr>
            <sz val="9"/>
            <color indexed="81"/>
            <rFont val="Calibri"/>
            <family val="2"/>
          </rPr>
          <t xml:space="preserve">
</t>
        </r>
        <r>
          <rPr>
            <sz val="10"/>
            <color indexed="81"/>
            <rFont val="Calibri"/>
          </rPr>
          <t xml:space="preserve">
Deze indicator geeft dus weer in welke mate bezoek met een tablet overgaat tot conversie. Dit is een sterke graadmeter voor gebruiksvriendelijkheid en uiteraard succes van de mobiele (tablet) versie van uw site.
Het conversiepercentage voor tablet is te vinden in Google analytics bij het rapport 'Doelgroep &gt; Mobiel &gt; Overzicht'. In de laatste 3 kolommen van de tabel staan, bij rij 'tablet' de details over conversies bij tablet gebruikers. De kolom conversiepercentage geeft het percentage conversies voor tablet bezoek. Dat is het percentage om in deze rij in te vullen.
Deze rij geeft de evolutie van het conversie percentage voor tablet bezoek weer per maand. 
Wanneer het conversiepercentage stijgt (groene kleur) genereert u meer conversies met hetzelfde aantal sessies (bezoeken). 
Vragen om u te stellen bij deze indicator:
- Bezoek uw site met een tablet en bekijken welke acties u kan nemen om het conversie percentage voor tablet bezoek te laten stijgen?</t>
        </r>
      </text>
    </comment>
    <comment ref="A12" authorId="1">
      <text>
        <r>
          <rPr>
            <b/>
            <sz val="9"/>
            <color indexed="81"/>
            <rFont val="Calibri"/>
            <family val="2"/>
          </rPr>
          <t>Uw website coach (Vooruit met de site):</t>
        </r>
        <r>
          <rPr>
            <sz val="9"/>
            <color indexed="81"/>
            <rFont val="Calibri"/>
            <family val="2"/>
          </rPr>
          <t xml:space="preserve">
</t>
        </r>
        <r>
          <rPr>
            <sz val="10"/>
            <color indexed="81"/>
            <rFont val="Calibri"/>
          </rPr>
          <t xml:space="preserve">
Het conversiepercentage van verkoop voor desktop ligt normaal gezien hoger dan het conversiepercentage bij tablet en smartphone. Daarom is dit conversiepercentage een richtpunt voor de andere. 
Wereldwijd en over alle types online shops heen wordt 1% zowat gezien als het gemiddelde conversiepercentage. Bedoeling is uiteraard dat dit zo hoog mogelijk ligt.
Het conversiepercentage voordesktop/laptop is te vinden in Google analytics bij het rapport 'Doelgroep &gt; Mobiel &gt; Overzicht'. In de laatste 3 kolommen van de tabel staan, bij rij 'desktop/laptop' de details over conversies bij desktop gebruikers. De kolom conversiepercentage geeft het percentage conversies voor desktop bezoek. Dat is het percentage om in deze rij in te vullen.
Wanneer het conversiepercentage in deze rij stijgt (groene kleur) genereert u meer conversies met hetzelfde aantal sessies (bezoeken). 
Vragen om u te stellen bij deze indicator:
- Welke acties zijn te nemen om het conversiepercentage voor desktop/laptop gebruikers te laten stijgen?
</t>
        </r>
      </text>
    </comment>
    <comment ref="A15" authorId="1">
      <text>
        <r>
          <rPr>
            <b/>
            <sz val="10"/>
            <color indexed="81"/>
            <rFont val="Calibri"/>
          </rPr>
          <t>Uw website coach (Vooruit met de site):</t>
        </r>
        <r>
          <rPr>
            <sz val="10"/>
            <color indexed="81"/>
            <rFont val="Calibri"/>
          </rPr>
          <t xml:space="preserve">
Het is interessant voor een online shop om een voldoende groot aantal terugkerende bezoekers te hebben. Vaak hebben terugkerende bezoekers een hoog conversie percentage. Een doel is 50% terugkerende bezoekers op de site krijgen.
Een terugkerende bezoeker in Google analytics is een bezoeker die de Google analytics cookie al op de browser heeft staan en dus minstens 1x  is langsgeweest in de afgelopen 2 jaar.
Het percentage terugkerende bezoekers is te vinden in analytics via 'Doelgroep &gt; Gedrag &gt; Nieuwe versus terugkerende bezoekers.
Tracht er dus door allerlei acties (e-mail, sociale media) en interessante inhoud voor te zorgen dat bezoekers terugkeren naar de websie.
Deze rij geeft de evolutie van het het percentage terugkerende bezoekers per maand weer. 
Wanneer het percentage terugkerende bezoekers stijgt t.o.v. de maand voordien dan kleurt de cel groen. Indien het percentage lager is dan een maand voordien kleurt de cel rood. 
Vragen om u te stellen bij deze indicator:
- Welke acties kan ik nemen om bezoekers te laten terugkeren naar de site?
- Welke inhoud is voldoende interessant om bezoekers te laten terugkeren?
- Waarom en naar welke inhoud keren bezoekers vandaag terug?
</t>
        </r>
      </text>
    </comment>
    <comment ref="A16" authorId="1">
      <text>
        <r>
          <rPr>
            <b/>
            <sz val="9"/>
            <color indexed="81"/>
            <rFont val="Calibri"/>
            <family val="2"/>
          </rPr>
          <t>Uw website coach (Vooruit met de site):</t>
        </r>
        <r>
          <rPr>
            <sz val="9"/>
            <color indexed="81"/>
            <rFont val="Calibri"/>
            <family val="2"/>
          </rPr>
          <t xml:space="preserve">
</t>
        </r>
        <r>
          <rPr>
            <sz val="10"/>
            <color indexed="81"/>
            <rFont val="Calibri"/>
          </rPr>
          <t xml:space="preserve">
Het conversie percentage van terugkerende bezoekers ligt vaak hoger dan dat van nieuwe bezoekers. Deze rij laat u toe om het conversie percentage van terugkerende bezoekers te vergelijken met de maand voordien en met het algemeen conversie percentage (rij 7).
U kan dit percentage vinden in Google analytics vinden via Doelgroep &gt; Gedrag &gt; Nieuwe versus terugkerende bezoekers (conversiepercentage staat in derde laatste kolom bij rij terugkerende bezoekers).
Bedoeling is dat het percentage groen kleurt want dat betekent dat het conversiepercentage richting verkoop van terugkerende bezoekers hoger ligt dan de maand voordien. 
Vraag is dan welke acties kunnen genomen worden om de conversie bij terugkerende bezoekers nog te verhogen.</t>
        </r>
      </text>
    </comment>
    <comment ref="A19" authorId="1">
      <text>
        <r>
          <rPr>
            <b/>
            <sz val="10"/>
            <color indexed="81"/>
            <rFont val="Calibri"/>
          </rPr>
          <t>Uw website coach (Vooruit met de site):</t>
        </r>
        <r>
          <rPr>
            <sz val="10"/>
            <color indexed="81"/>
            <rFont val="Calibri"/>
          </rPr>
          <t xml:space="preserve">
Organische zoekresultaten zijn de resultaten bij Google en andere zoekrobots die los staan van zoekmachine advertenties.
Een goed resultaat voor uw site en haar pagina's in de organische zoekresultaten wordt bereikt door zoekmachine optimalisatie.
U haalt de informatie voor deze indicator uit het rapport: Acquisistie &gt; Alle verkeer &gt; Kanalen &gt; kolom 'sessies' in rij organic search.
Deze rij in dit dashboard geeft de evolutie weer van het maandelijks aantal bezoekers die uw site bereiken door te klikken op een resultaat in de organische zoekresultaten. 
Bedoeling is dat het aantal bezoekers via de organische zoekresultaten stijgt (= cel kleurt groen), maar belangrijk is dat het gaat om bezoekers uit de voor u juiste doelgroep.
Een indicator die aangeeft of u de juiste doelgroep bereikt is het bounce percentage voor bezoekers die komen via zoekrobots (rij 20).
Acties om te nemen op basis van deze indicator:
- Positie versterken in de zoekresultaten voor relevante zoektermen.
- Weergave in Google versterken zodat meer 'zoekers' overtuigd zijn van uw resultaat in de organische zoekresultaten.</t>
        </r>
        <r>
          <rPr>
            <sz val="9"/>
            <color indexed="81"/>
            <rFont val="Calibri"/>
            <family val="2"/>
          </rPr>
          <t xml:space="preserve">
</t>
        </r>
      </text>
    </comment>
    <comment ref="A20" authorId="1">
      <text>
        <r>
          <rPr>
            <b/>
            <sz val="10"/>
            <color indexed="81"/>
            <rFont val="Calibri"/>
          </rPr>
          <t>Uw website coach (Vooruit met de site):</t>
        </r>
        <r>
          <rPr>
            <sz val="10"/>
            <color indexed="81"/>
            <rFont val="Calibri"/>
          </rPr>
          <t xml:space="preserve">
Dit bounce percentage toont welk percentage van de bezoeken (sessie) die uw site zijn binnengekomen via de organische zoekresultaten maar één pagina bekijkt en dan de site weer verlaat.
Dit bounce percentage kan dus gezien worden als:
- een indicatie of u ja dan neen de juiste doelgroep bereikt via de zoekresultaten;
- een manier om na te gaan of uw landing page wel voldoende aanzet tot (inter)actie.
U kan deze indicator in het rapport Acquisistie &gt; Alle verkeer&gt; Kanalen. Bij de rij 'Organic'. ziet u het bounce percentage in de kolom 'Bouncepercentage'. 
Afhankelijk van deze indicator kan u stappen nemen om:
- uw pagina's relevanter te maken voor bezoeken die binnenkomen via de zoekresultaten.
- bezoeken aan te zetten tot het nemen van acties.</t>
        </r>
      </text>
    </comment>
    <comment ref="A21" authorId="1">
      <text>
        <r>
          <rPr>
            <b/>
            <sz val="9"/>
            <color indexed="81"/>
            <rFont val="Calibri"/>
            <family val="2"/>
          </rPr>
          <t>Uw website coach (Vooruit met de site):</t>
        </r>
        <r>
          <rPr>
            <sz val="9"/>
            <color indexed="81"/>
            <rFont val="Calibri"/>
            <family val="2"/>
          </rPr>
          <t xml:space="preserve">
</t>
        </r>
        <r>
          <rPr>
            <sz val="10"/>
            <color indexed="81"/>
            <rFont val="Calibri"/>
          </rPr>
          <t>Paid serch bezoekers komen via advertenties in zoekmachines - SEA - (Vb. Google Adwords).
U haalt de informatie voor deze indicator uit het rapport: Acquisistie &gt; Alle verkeer &gt; Kanalen &gt; kolom 'sessies' in rij paid search.
De rij in dit dashboard  geeft de evolutie weer per maand van het aantal bezoekers die uw site bereiken door te klikken op een advertenties in de zoekrobots (vooral via Google Adwords). Bedoeling is dat het aantal bezoekersvia dit kanaal stijgt (= cel kleurt groen), maar belangrijk is dat het gaat om bezoekers uit de voor u juiste doelgroep.
Een indicator die aangeeft of het gaat om de juiste bezoekers is het bounce percentage van Paid search bezoekers (= rij 22).
Acties om te nemen op basis van deze indicator:
- SEA advertentie versterken zodat meer bezoekers doorklikken.
- Optimalisatie van zoektermen waarop uw advertenties worden getoond.</t>
        </r>
      </text>
    </comment>
    <comment ref="A22" authorId="1">
      <text>
        <r>
          <rPr>
            <b/>
            <sz val="10"/>
            <color indexed="81"/>
            <rFont val="Calibri"/>
          </rPr>
          <t>Uw website coach (Vooruit met de site):</t>
        </r>
        <r>
          <rPr>
            <sz val="10"/>
            <color indexed="81"/>
            <rFont val="Calibri"/>
          </rPr>
          <t xml:space="preserve">
Dit bounce percentage toont welk percentage van de bezoeken (sessie) die uw site zijn binnengekomen via zoekmachine advertenties (betaldend) maar één pagina bekijkt en dan de site weer verlaat. Gaat hier vooral over Google adwords.
Dit bounce percentage kan dus gezien worden als:
- een indicatie of u ja dan neen de juiste doelgroep bereiktmet uw campagnes;
- een manier om na te gaan of uw landing page wel voldoende aanzet tot (inter)actie.
U kan deze indicator in het rapport Acquisistie &gt; Alle verkeer&gt; Kanalen. Bij de rij 'Paid search'. ziet u het bounce percentage in de kolom 'Bouncepercentage'. 
Afhankelijk van deze indicator kan u stappen nemen om:
- uw pagina's relevanter te maken voor bezoeken die binnenkomen via zoekmachine advertenties.
- bezoeken aan te zetten tot het nemen van acties.</t>
        </r>
      </text>
    </comment>
    <comment ref="A23" authorId="1">
      <text>
        <r>
          <rPr>
            <b/>
            <sz val="10"/>
            <color indexed="81"/>
            <rFont val="Calibri"/>
          </rPr>
          <t>Uw website coach (Vooruit met de site):</t>
        </r>
        <r>
          <rPr>
            <sz val="10"/>
            <color indexed="81"/>
            <rFont val="Calibri"/>
          </rPr>
          <t xml:space="preserve">
Bezoeken via verwijzende sites zijn bezoeken die binnenkomen via een link uit andere sites, maar deze verwijzende sites zijn geen zoekrobots.
Het gaat dus om surfers die een link op een andere site hebben gevolgd en zo bij u zijn terechtgekomen.
U kan deze indicator in het rapport Acquisistie &gt; Alle verkeer&gt; Kanalen. Bij de rij 'Verwijzende sites / referrals'. ziet u het bounce percentage in de kolom 'Bouncepercentage'. 
Acties te nemen op basis van deze indicator:
- Optimaliseren van link op andere sites (in samenspraak met site eigenaar) zodat meer mensen binnenkomen.
- Nagaan welke sites vandaag niet naar u doorverwijzen, hen contacteren en een link vragen.</t>
        </r>
      </text>
    </comment>
    <comment ref="A24" authorId="1">
      <text>
        <r>
          <rPr>
            <b/>
            <sz val="9"/>
            <color indexed="81"/>
            <rFont val="Calibri"/>
            <family val="2"/>
          </rPr>
          <t>Uw website coach (Vooruit met de site):</t>
        </r>
        <r>
          <rPr>
            <sz val="9"/>
            <color indexed="81"/>
            <rFont val="Calibri"/>
            <family val="2"/>
          </rPr>
          <t xml:space="preserve">
</t>
        </r>
        <r>
          <rPr>
            <sz val="10"/>
            <color indexed="81"/>
            <rFont val="Calibri"/>
          </rPr>
          <t>'Bezoeken via e-mail' slaat op het aantal bezoekers dat op uw site komt via een e-mail campagne die u voerde. Het gaat om campagnes waarbij de links in de e-mail die doorverwijzen naar uw site worden aangevuld met parameters. Dit is het geval voor campagnes die worden verstuurd met systemen als Mailchimp, Flexmail, Your mailinglist provider,...
De evolutie van deze indicator is belangrijk. Bedoeling is om het aantal bezoekers via e-mail campagnes te laten toenemen.
In combinatie met deze indicator is ook het ook belangrijk om het conversie percentage van bezoek dat via e-mail campagnes op de site terechtkomt op te volgen.
Deze indicator is te vinden in het rapport Acquisitie &gt; Alle verkeer &gt; Kanalen. Binnen de rij 'e-mail' is dan in de kolom 'sessies' deze indicator te vinden.
Op te volgen op basis van deze indicator:
- Hoe kan het openingspercentage van de mail en het doorklikpercentage worden geoptimaliseerd zodat meer mensen doorklikken? Deze data is te vinden in de statistieken van de e-mail marketing toepassing.
- Wat is het conversie percentage van e-mail bezoek op de site en hoe kan dit worden geoptimaliseerd?</t>
        </r>
      </text>
    </comment>
    <comment ref="A25" authorId="1">
      <text>
        <r>
          <rPr>
            <b/>
            <sz val="9"/>
            <color indexed="81"/>
            <rFont val="Calibri"/>
            <family val="2"/>
          </rPr>
          <t>Uw website coach (Vooruit met de site):</t>
        </r>
        <r>
          <rPr>
            <sz val="9"/>
            <color indexed="81"/>
            <rFont val="Calibri"/>
            <family val="2"/>
          </rPr>
          <t xml:space="preserve">
</t>
        </r>
        <r>
          <rPr>
            <sz val="10"/>
            <color indexed="81"/>
            <rFont val="Calibri"/>
          </rPr>
          <t>'Bezoeken via sociale media' slaat op het aantal bezoekers dat op uw site komt via een sociaal medium (Facebook, Linkedin, Twitter, Instagram, Pinterest,...). 
De evolutie van deze indicator is belangrijk. Bedoeling is om het aantal bezoekers via sociale media te laten toenemen.
In combinatie met deze indicator is ook het ook belangrijk om het conversie percentage van bezoek dat via sociale media kanalen op uw site terechtkomt op te volgen.
Deze indicator is te vinden in het rapport Acquisitie &gt; Alle verkeer &gt; Kanalen. Binnen de rij 'social media' is dan in de kolom 'sessies' deze indicator te vinden.
Op te volgen op basis van deze indicator:
- Welk type berichten op de sociale media kanalen werkt best om bezoekers naar de site te halen?
- Wat zijn factoren voor een goed conversiepercentage van bezoek via sociale media?</t>
        </r>
      </text>
    </comment>
    <comment ref="A28" authorId="1">
      <text>
        <r>
          <rPr>
            <b/>
            <sz val="10"/>
            <color indexed="81"/>
            <rFont val="Calibri"/>
          </rPr>
          <t>Uw website coach (Vooruit met de site):</t>
        </r>
        <r>
          <rPr>
            <sz val="10"/>
            <color indexed="81"/>
            <rFont val="Calibri"/>
          </rPr>
          <t xml:space="preserve">
Deze indicator geeft weer hoe vaak pagina's van uw site werden getoond in de Google zoekresultaten.
Om deze indicator te kunnen gebruiken moet de Google Search Console actief zijn voor uw site én gekoppeld zijn aan uw Google analytics account (weergave).
Indicator is te vinden bij Acquisitie &gt; Search Console &gt; Zoekopdrachten &gt; Kolom vertoningen (totaal bovenaan).
De evolutie van deze indicator is belangrijk om zo op te volgen of uw site pagina's meer of minder in Google worden weergegeven. Indicator dient te worden bekeken in combinatie met het doorklikpercentage vanuit Google en de gemiddelde positie.
OP basis van deze indicator kan u bepalen of u meer inspanningen dient te stoppen in SEO met de bedoeling om op meer zoekterme, goed, te verschijnen.</t>
        </r>
      </text>
    </comment>
    <comment ref="A29" authorId="1">
      <text>
        <r>
          <rPr>
            <b/>
            <sz val="10"/>
            <color indexed="81"/>
            <rFont val="Calibri"/>
          </rPr>
          <t>Uw website coach (Vooruit met de site):</t>
        </r>
        <r>
          <rPr>
            <sz val="10"/>
            <color indexed="81"/>
            <rFont val="Calibri"/>
          </rPr>
          <t xml:space="preserve">
De gemiddelde positie is een zeer algemene indicator. Het is het gemiddelde van alle pagina's voor alle zoektermen en dus zeer algemeen. Nuance per bestemmingspagina en op het niveau van zoektermenn (in combinatie met demeest relevante  bestemmingspagina) is noodzakelijk om de 'ware' gemiddelde positie te zien. Maar toch is dit een indicator waarvan de evolutie best positief is. Zo ziet u of uw SEO inspanningen een impact hebben op de positie van pagina's in Google.
Een goed streefcijfer (benchmark) is een gemiddelde top 10 positie.
Op het niveau van een bestemmingspagina voor een bepaalde zoekterm (en een voor de site belangrijke zoekterm) is de doelstellingeen top 5 of top 3 positie.
Om deze indicator te kunnen gebruiken moet de Google Search Console actief zijn voor uw site én gekoppeld zijn aan uw Google analytics account (weergave).
Deze informatie kan u vinden in analytics via Acquisistie &gt; Search Console &gt; Zoekopdrachten &gt; kolom gemiddelde positie</t>
        </r>
      </text>
    </comment>
    <comment ref="A30" authorId="1">
      <text>
        <r>
          <rPr>
            <b/>
            <sz val="9"/>
            <color indexed="81"/>
            <rFont val="Calibri"/>
            <family val="2"/>
          </rPr>
          <t>Uw website coach (Vooruit met de site):</t>
        </r>
        <r>
          <rPr>
            <sz val="9"/>
            <color indexed="81"/>
            <rFont val="Calibri"/>
            <family val="2"/>
          </rPr>
          <t xml:space="preserve">
</t>
        </r>
        <r>
          <rPr>
            <sz val="10"/>
            <color indexed="81"/>
            <rFont val="Calibri"/>
          </rPr>
          <t>Het doorklikpercentage wordt opgemaakt op basis van de formule: aantal kliks naar uw site vanuit Google / het aantal vertoningen van uw pagina's in de Google zoekresultaten.
de indicator geeft dus weer in welke mate de weergave van uw pagina's in de Google zoekresultaten mensen overtuigen om door te klikken naar uw website. De weergave is enerzijds de HTML-titel van een pagina en vaak ook de META omschrijving van de pagina.
Pagina's met een goede positie voor een zoekterm (top 3) kunnen streven naar een doorklikpercentage van 10%
Hoe hoger het doorklikpercentage (per pagina en zoekterm en het algemene gemiddelde) geven dus weer voor welke pagina's de META data overtuigender kan. Zo haalt de site meer uit de SEO resultaten.
Om deze indicator te kunnen gebruiken moet de Google Search Console actief zijn voor uw site én gekoppeld zijn aan uw Google analytics account (weergave).</t>
        </r>
        <r>
          <rPr>
            <sz val="12"/>
            <color indexed="81"/>
            <rFont val="Calibri"/>
          </rPr>
          <t xml:space="preserve">
</t>
        </r>
        <r>
          <rPr>
            <sz val="10"/>
            <color indexed="81"/>
            <rFont val="Calibri"/>
          </rPr>
          <t>De Indicator is te vinden bij Acquisitie &gt; Search Console &gt; Zoekopdrachten &gt; CTR (percentage bovenaan).</t>
        </r>
      </text>
    </comment>
    <comment ref="A31" authorId="1">
      <text>
        <r>
          <rPr>
            <b/>
            <sz val="9"/>
            <color indexed="81"/>
            <rFont val="Calibri"/>
            <family val="2"/>
          </rPr>
          <t>Uw website coach (Vooruit met de site):</t>
        </r>
        <r>
          <rPr>
            <sz val="9"/>
            <color indexed="81"/>
            <rFont val="Calibri"/>
            <family val="2"/>
          </rPr>
          <t xml:space="preserve">
</t>
        </r>
        <r>
          <rPr>
            <sz val="10"/>
            <color indexed="81"/>
            <rFont val="Calibri"/>
          </rPr>
          <t>De autoriteitsscore is een indicator van de waarde die uw domein heeft binnen de zoekrobot, en dan meerbepaald de autoriteitswaarde.
Deze waarde wordt bepaald op basis van het vertrouwen die in uw site/domein kan worden gesteld. Belangrijkste factor om de score te bepalen is echter het aantal kwalitatieve links (links vanuit een andere site met sterke autoriteitsscore) die naar uw site liggen. Dus het aantal domeinen, en de autoriteit van die domeinen, die naar u doorlinken.
De autoriteitsscore voor de indicator in dit dashboard kan u vinden op de site http://www.opensiteexplorer.org (MOZ).
Het gaat om een score op 100. 
Geef in opensiteexplorer uw domein in en zoek binnen het rapport dat u als resultaat krijg naar de domein autoriteit (bovenaan het rapport). Verder geeft het rapport ook weer welke domeinen naar u doorlinken en wat hun autoriteisscore  is.
Zoek, om deze indicator te verhogen, naar kwalitatieve, met goede autoriteitscore, sites die naar uw site willen doorlinken. 
TIP: u kan in opensiteexplorer niet enkel zoeken op uw domein maar op gelijk welk domein. Uit de opensiteexplorer.org rapporten van andere domeinen kan u inspiratie halen m.b.t. sites die naar u willen/kunnen doorlinken. Als niet-geregistreerde gebruiken bij opensiteexplorer kan u 3 zoekopdrachten per dag uitvoeren.
Hoe hoger uw autoriteitscore hoe beter uw sites door zoekrobots als Google wordt gezien. Een zo sterk mogelijke autoriteitscore verkrijgen (bijvoorbeeld 30/100) is dus een must.</t>
        </r>
      </text>
    </comment>
    <comment ref="A34" authorId="1">
      <text>
        <r>
          <rPr>
            <b/>
            <sz val="9"/>
            <color indexed="81"/>
            <rFont val="Calibri"/>
            <family val="2"/>
          </rPr>
          <t>Uw website coach (Vooruit met de site):</t>
        </r>
        <r>
          <rPr>
            <sz val="9"/>
            <color indexed="81"/>
            <rFont val="Calibri"/>
            <family val="2"/>
          </rPr>
          <t xml:space="preserve">
</t>
        </r>
        <r>
          <rPr>
            <sz val="10"/>
            <color indexed="81"/>
            <rFont val="Calibri"/>
          </rPr>
          <t>Dit is een indicator die u zelf kan kiezen. Bedoeling is om een overzicht te geven van de acties/tijd die u besteedt aan de site en sociale media.
Door deze gepresteerde tijd naast bovenstaande indicatoren te leggen kan u de link nagaan tussen tijdsinvestering en verbeterde resultaten van de indicatoren.
Onze voorbeeldindicator is hier het aantal Facebook posts die u deze maand publiceerde op uw Facebook bedrijfspagina.
Als u regelmatig posts plaatst op Facebook dan zou het ook moeten zijn dat meer mensen uw site bezoeken via Facebook.</t>
        </r>
      </text>
    </comment>
    <comment ref="A35" authorId="1">
      <text>
        <r>
          <rPr>
            <b/>
            <sz val="9"/>
            <color indexed="81"/>
            <rFont val="Calibri"/>
            <family val="2"/>
          </rPr>
          <t>Uw website coach (Vooruit met de site):</t>
        </r>
        <r>
          <rPr>
            <sz val="9"/>
            <color indexed="81"/>
            <rFont val="Calibri"/>
            <family val="2"/>
          </rPr>
          <t xml:space="preserve">
</t>
        </r>
        <r>
          <rPr>
            <sz val="10"/>
            <color indexed="81"/>
            <rFont val="Calibri"/>
          </rPr>
          <t>Dit is een indicator die u zelf kan kiezen. Bedoeling is om een overzicht te geven van de acties/tijd die u besteedt aan de site en sociale media.
Door deze gepresteerde tijd naast bovenstaande indicatoren te leggen kan u de link nagaan tussen tijdsinvestering en verbeterde resultaten van de indicatoren.
Onze voorbeeldindicator is hier het aantal artikels dat u op de site / blog plaatste. Het gaat dus om informatieve artikels die bezoekers moeten aantrekken. Hoe meer van deze artikels des te groter het aantal bezoekers dat via Google organisch naar uw site komt.</t>
        </r>
      </text>
    </comment>
    <comment ref="A36" authorId="1">
      <text>
        <r>
          <rPr>
            <b/>
            <sz val="9"/>
            <color indexed="81"/>
            <rFont val="Calibri"/>
            <family val="2"/>
          </rPr>
          <t>Uw website coach (Vooruit met de site):</t>
        </r>
        <r>
          <rPr>
            <sz val="9"/>
            <color indexed="81"/>
            <rFont val="Calibri"/>
            <family val="2"/>
          </rPr>
          <t xml:space="preserve">
</t>
        </r>
        <r>
          <rPr>
            <sz val="10"/>
            <color indexed="81"/>
            <rFont val="Calibri"/>
          </rPr>
          <t>Dit is een indicator die u zelf kan kiezen. Bedoeling is om een overzicht te geven van de acties/tijd die u besteedt aan de site en sociale media.
Door deze gepresteerde tijd naast bovenstaande indicatoren te leggen kan u de link nagaan tussen tijdsinvestering en verbeterde resultaten van de indicatoren.
Onze voorbeeldindicator is hier het aantal uur dat u deze maand aan de site werkte. 
Regelmatig werken aan de site zorgt voor een betere site en dat zou moeten resulteren in meer bezoek en meer conversie. 
Indien dat niet het geval is dan kan u zich de vraag stellen of u wel met de juiste acties bezig bent wanneer u aan de site werkt.</t>
        </r>
      </text>
    </comment>
  </commentList>
</comments>
</file>

<file path=xl/sharedStrings.xml><?xml version="1.0" encoding="utf-8"?>
<sst xmlns="http://schemas.openxmlformats.org/spreadsheetml/2006/main" count="53" uniqueCount="53">
  <si>
    <t>Algemene indicatoren</t>
  </si>
  <si>
    <t>Percentage terugkerende bezoekers</t>
  </si>
  <si>
    <t>Gemiddeld doorklikpercentage Google</t>
  </si>
  <si>
    <t>Conv. % verkoop smartphone bezoeken</t>
  </si>
  <si>
    <t>Conv. % verkoop tablet bezoeken</t>
  </si>
  <si>
    <t>Gemiddeld conversie percentage verkoop</t>
  </si>
  <si>
    <t>Gemiddeld bounce percentage zoekrobots</t>
  </si>
  <si>
    <t>Gemiddelde positie van pagina's in Google</t>
  </si>
  <si>
    <t>Aantal gebruikers (maandelijks)</t>
  </si>
  <si>
    <t>Aantal sessies (maandelijks)</t>
  </si>
  <si>
    <t xml:space="preserve">Conversies per type toestel </t>
  </si>
  <si>
    <t>Conv. % verkoop desktop bezoeken</t>
  </si>
  <si>
    <t>Conv. % terugkerende bezoekers</t>
  </si>
  <si>
    <t>Terugkerende bezoekers</t>
  </si>
  <si>
    <t>Via welk kanaal haalt u bezoekers?</t>
  </si>
  <si>
    <t>Autoriteitsscore (op 100)</t>
  </si>
  <si>
    <t>Aantal posts Facebook</t>
  </si>
  <si>
    <t>Aantal nieuwe artikels</t>
  </si>
  <si>
    <t>Aantal uur deze maand gewerkt aan de site</t>
  </si>
  <si>
    <t>Uw acties</t>
  </si>
  <si>
    <t>Dagelijks aantal gebruikers</t>
  </si>
  <si>
    <t>Bounce percentage (algemeen)</t>
  </si>
  <si>
    <t>Gemiddeld bounce paid search</t>
  </si>
  <si>
    <t>Bezoeken organische zoekresultaten</t>
  </si>
  <si>
    <t>Bezoeken Paid search</t>
  </si>
  <si>
    <t>Bezoeken verwijzende sites</t>
  </si>
  <si>
    <t>Bezoeken e-mail</t>
  </si>
  <si>
    <t>Bezoeken sociale media</t>
  </si>
  <si>
    <t>Bereik via Google</t>
  </si>
  <si>
    <t>Google SEO indicatoren</t>
  </si>
  <si>
    <t>Kent u het conversie percentage richting verkoop van uw website?</t>
  </si>
  <si>
    <t>Kent u het gemiddelde doorklikpercentage vanuit de Google zoekresultaten naar uw site?</t>
  </si>
  <si>
    <t>Hebt u zicht op het percentage (en belang) van uw terugkerende bezoekers?</t>
  </si>
  <si>
    <t>Weet u wat het bounce percentage is van uw belangrijkste landing pages?</t>
  </si>
  <si>
    <t>Weet u wat bezoekers binnen uw site zoeken?</t>
  </si>
  <si>
    <t>Kent u het uitstappercentage in uw aankoopproces (van winkelwagen tot betaling)?</t>
  </si>
  <si>
    <t>Weet u welke zoektermen u het meeste bezoekers opleveren?</t>
  </si>
  <si>
    <t>Kent u het conversie percentage van bezoekers die via sociale media kanalen komen?</t>
  </si>
  <si>
    <t>Ook grafiek geven met overzicht van kanalen waar bezoekers langs binnenkomen (eventueel aangevuld met bounce)</t>
  </si>
  <si>
    <t>Vooruit met de site dashboard</t>
  </si>
  <si>
    <t>Doelstelling t.e.m. ...</t>
  </si>
  <si>
    <t>Maa</t>
  </si>
  <si>
    <t>April</t>
  </si>
  <si>
    <t>Mei</t>
  </si>
  <si>
    <t>Juni</t>
  </si>
  <si>
    <t>Juli</t>
  </si>
  <si>
    <t>Augustus</t>
  </si>
  <si>
    <t>September</t>
  </si>
  <si>
    <t>Oktober</t>
  </si>
  <si>
    <t>November</t>
  </si>
  <si>
    <t>December</t>
  </si>
  <si>
    <t>Januari</t>
  </si>
  <si>
    <t>Februari</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</si>
</sst>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charset val="134"/>
      <scheme val="minor"/>
    </font>
    <font>
      <u/>
      <sz val="12"/>
      <color theme="10"/>
      <name val="Calibri"/>
      <family val="2"/>
      <scheme val="minor"/>
    </font>
    <font>
      <u/>
      <sz val="12"/>
      <color theme="11"/>
      <name val="Calibri"/>
      <family val="2"/>
      <scheme val="minor"/>
    </font>
    <font>
      <sz val="9"/>
      <color indexed="81"/>
      <name val="Calibri"/>
      <family val="2"/>
    </font>
    <font>
      <sz val="12"/>
      <color rgb="FFFF0000"/>
      <name val="Calibri"/>
      <family val="2"/>
      <scheme val="minor"/>
    </font>
    <font>
      <b/>
      <sz val="12"/>
      <color theme="1"/>
      <name val="Calibri"/>
      <family val="2"/>
      <charset val="134"/>
      <scheme val="minor"/>
    </font>
    <font>
      <b/>
      <sz val="9"/>
      <color indexed="81"/>
      <name val="Calibri"/>
      <family val="2"/>
    </font>
    <font>
      <b/>
      <sz val="28"/>
      <color theme="1"/>
      <name val="Calibri"/>
      <scheme val="minor"/>
    </font>
    <font>
      <sz val="10"/>
      <color indexed="81"/>
      <name val="Calibri"/>
    </font>
    <font>
      <sz val="12"/>
      <color rgb="FF000000"/>
      <name val="Calibri"/>
      <family val="2"/>
      <scheme val="minor"/>
    </font>
    <font>
      <sz val="12"/>
      <color indexed="81"/>
      <name val="Calibri"/>
    </font>
    <font>
      <sz val="22"/>
      <name val="Calibri"/>
      <scheme val="minor"/>
    </font>
    <font>
      <b/>
      <sz val="22"/>
      <name val="Calibri"/>
      <scheme val="minor"/>
    </font>
    <font>
      <b/>
      <sz val="10"/>
      <color indexed="81"/>
      <name val="Calibri"/>
    </font>
    <font>
      <sz val="12"/>
      <color rgb="FF434343"/>
      <name val="Roboto"/>
    </font>
  </fonts>
  <fills count="3">
    <fill>
      <patternFill patternType="none"/>
    </fill>
    <fill>
      <patternFill patternType="gray125"/>
    </fill>
    <fill>
      <patternFill patternType="solid">
        <fgColor theme="9" tint="0.39997558519241921"/>
        <bgColor indexed="64"/>
      </patternFill>
    </fill>
  </fills>
  <borders count="25">
    <border>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s>
  <cellStyleXfs count="25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69">
    <xf numFmtId="0" fontId="0" fillId="0" borderId="0" xfId="0"/>
    <xf numFmtId="0" fontId="0" fillId="0" borderId="1" xfId="0" applyBorder="1"/>
    <xf numFmtId="0" fontId="0" fillId="0" borderId="0" xfId="0" applyAlignment="1">
      <alignment horizontal="center"/>
    </xf>
    <xf numFmtId="10" fontId="0" fillId="0" borderId="0" xfId="0" applyNumberFormat="1" applyAlignment="1">
      <alignment horizontal="center"/>
    </xf>
    <xf numFmtId="0" fontId="0" fillId="0" borderId="1" xfId="0" applyBorder="1" applyAlignment="1">
      <alignment horizontal="right"/>
    </xf>
    <xf numFmtId="10" fontId="4" fillId="0" borderId="0" xfId="0" applyNumberFormat="1" applyFont="1" applyAlignment="1">
      <alignment horizontal="center"/>
    </xf>
    <xf numFmtId="0" fontId="5" fillId="0" borderId="1" xfId="0" applyFont="1" applyBorder="1" applyAlignment="1">
      <alignment horizontal="center"/>
    </xf>
    <xf numFmtId="2" fontId="0" fillId="0" borderId="0" xfId="0" applyNumberFormat="1" applyAlignment="1">
      <alignment horizontal="center"/>
    </xf>
    <xf numFmtId="0" fontId="0" fillId="0" borderId="5" xfId="0" applyBorder="1"/>
    <xf numFmtId="0" fontId="0" fillId="0" borderId="0" xfId="0" applyBorder="1"/>
    <xf numFmtId="0" fontId="0" fillId="0" borderId="6" xfId="0" applyBorder="1"/>
    <xf numFmtId="0" fontId="0" fillId="0" borderId="12" xfId="0" applyBorder="1" applyAlignment="1">
      <alignment horizontal="center"/>
    </xf>
    <xf numFmtId="1" fontId="0" fillId="0" borderId="12" xfId="0" applyNumberFormat="1" applyBorder="1" applyAlignment="1">
      <alignment horizontal="center"/>
    </xf>
    <xf numFmtId="0" fontId="0" fillId="0" borderId="12" xfId="0" applyBorder="1"/>
    <xf numFmtId="0" fontId="0" fillId="2" borderId="13" xfId="0" applyFont="1" applyFill="1" applyBorder="1" applyAlignment="1">
      <alignment horizontal="center"/>
    </xf>
    <xf numFmtId="0" fontId="0" fillId="0" borderId="14" xfId="0" applyBorder="1" applyAlignment="1">
      <alignment horizontal="center"/>
    </xf>
    <xf numFmtId="1" fontId="0" fillId="0" borderId="14" xfId="0" applyNumberFormat="1" applyBorder="1" applyAlignment="1">
      <alignment horizontal="center"/>
    </xf>
    <xf numFmtId="0" fontId="0" fillId="0" borderId="14" xfId="0" applyBorder="1"/>
    <xf numFmtId="0" fontId="0" fillId="0" borderId="15" xfId="0" applyBorder="1"/>
    <xf numFmtId="0" fontId="0" fillId="0" borderId="16" xfId="0" applyBorder="1"/>
    <xf numFmtId="1" fontId="0" fillId="0" borderId="17" xfId="0" applyNumberFormat="1" applyBorder="1" applyAlignment="1">
      <alignment horizontal="center"/>
    </xf>
    <xf numFmtId="0" fontId="0" fillId="0" borderId="2" xfId="0" applyBorder="1"/>
    <xf numFmtId="17" fontId="0" fillId="0" borderId="3" xfId="0" applyNumberFormat="1" applyBorder="1" applyAlignment="1">
      <alignment horizontal="center"/>
    </xf>
    <xf numFmtId="10" fontId="0" fillId="0" borderId="12" xfId="0" applyNumberFormat="1" applyBorder="1" applyAlignment="1">
      <alignment horizontal="center"/>
    </xf>
    <xf numFmtId="10" fontId="0" fillId="0" borderId="17" xfId="0" applyNumberFormat="1" applyBorder="1" applyAlignment="1">
      <alignment horizontal="center"/>
    </xf>
    <xf numFmtId="0" fontId="0" fillId="0" borderId="3" xfId="0" applyBorder="1"/>
    <xf numFmtId="0" fontId="5" fillId="0" borderId="0" xfId="0" applyFont="1" applyBorder="1" applyAlignment="1">
      <alignment horizontal="center"/>
    </xf>
    <xf numFmtId="0" fontId="0" fillId="0" borderId="0" xfId="0" applyBorder="1" applyAlignment="1">
      <alignment horizontal="right"/>
    </xf>
    <xf numFmtId="0" fontId="0" fillId="0" borderId="18" xfId="0" applyFont="1" applyFill="1" applyBorder="1" applyAlignment="1">
      <alignment horizontal="center"/>
    </xf>
    <xf numFmtId="0" fontId="0" fillId="2" borderId="21" xfId="0" applyFont="1" applyFill="1" applyBorder="1" applyAlignment="1">
      <alignment horizontal="center"/>
    </xf>
    <xf numFmtId="0" fontId="0" fillId="0" borderId="3" xfId="0" applyFont="1" applyFill="1" applyBorder="1" applyAlignment="1">
      <alignment horizontal="center"/>
    </xf>
    <xf numFmtId="2" fontId="0" fillId="0" borderId="3" xfId="0" applyNumberFormat="1" applyBorder="1" applyAlignment="1">
      <alignment horizontal="center"/>
    </xf>
    <xf numFmtId="0" fontId="9" fillId="0" borderId="22" xfId="0" applyFont="1" applyBorder="1"/>
    <xf numFmtId="0" fontId="0" fillId="2" borderId="21" xfId="0" applyFill="1" applyBorder="1" applyAlignment="1">
      <alignment horizontal="center"/>
    </xf>
    <xf numFmtId="1" fontId="0" fillId="0" borderId="3" xfId="0" applyNumberFormat="1" applyBorder="1" applyAlignment="1">
      <alignment horizontal="center"/>
    </xf>
    <xf numFmtId="0" fontId="0" fillId="0" borderId="15" xfId="0" applyFont="1" applyBorder="1" applyAlignment="1">
      <alignment horizontal="left"/>
    </xf>
    <xf numFmtId="0" fontId="5" fillId="0" borderId="3" xfId="0" applyFont="1" applyBorder="1" applyAlignment="1">
      <alignment horizontal="center"/>
    </xf>
    <xf numFmtId="10" fontId="0" fillId="0" borderId="3" xfId="0" applyNumberFormat="1" applyBorder="1" applyAlignment="1">
      <alignment horizontal="center"/>
    </xf>
    <xf numFmtId="10" fontId="4" fillId="0" borderId="3" xfId="0" applyNumberFormat="1" applyFont="1" applyBorder="1" applyAlignment="1">
      <alignment horizontal="center"/>
    </xf>
    <xf numFmtId="0" fontId="0" fillId="2" borderId="13" xfId="0" applyFill="1" applyBorder="1" applyAlignment="1">
      <alignment horizontal="center"/>
    </xf>
    <xf numFmtId="0" fontId="0" fillId="0" borderId="17" xfId="0" applyBorder="1"/>
    <xf numFmtId="0" fontId="0" fillId="0" borderId="17" xfId="0" applyBorder="1" applyAlignment="1">
      <alignment horizontal="center"/>
    </xf>
    <xf numFmtId="10" fontId="0" fillId="0" borderId="19" xfId="0" applyNumberFormat="1" applyBorder="1" applyAlignment="1">
      <alignment horizontal="center"/>
    </xf>
    <xf numFmtId="1" fontId="0" fillId="0" borderId="19" xfId="0" applyNumberFormat="1" applyBorder="1" applyAlignment="1">
      <alignment horizontal="center"/>
    </xf>
    <xf numFmtId="1" fontId="0" fillId="0" borderId="20" xfId="0" applyNumberFormat="1" applyBorder="1" applyAlignment="1">
      <alignment horizontal="center"/>
    </xf>
    <xf numFmtId="0" fontId="0" fillId="2" borderId="23" xfId="0" applyFont="1" applyFill="1" applyBorder="1" applyAlignment="1">
      <alignment horizontal="center"/>
    </xf>
    <xf numFmtId="0" fontId="0" fillId="0" borderId="24" xfId="0" applyBorder="1"/>
    <xf numFmtId="0" fontId="0" fillId="0" borderId="12" xfId="0" applyBorder="1" applyAlignment="1">
      <alignment horizontal="right"/>
    </xf>
    <xf numFmtId="0" fontId="9" fillId="0" borderId="12" xfId="0" applyFont="1" applyBorder="1" applyAlignment="1">
      <alignment horizontal="right"/>
    </xf>
    <xf numFmtId="0" fontId="14"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0" borderId="5" xfId="245"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cellXfs>
  <cellStyles count="2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cellStyle name="Normal" xfId="0" builtinId="0"/>
  </cellStyles>
  <dxfs count="290">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006100"/>
      </font>
      <fill>
        <patternFill>
          <bgColor rgb="FFC6EFCE"/>
        </patternFill>
      </fill>
    </dxf>
    <dxf>
      <font>
        <color rgb="FF9C0006"/>
      </font>
      <fill>
        <patternFill>
          <bgColor rgb="FFFFC7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fgColor indexed="64"/>
          <bgColor auto="1"/>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1"/>
          <c:order val="0"/>
          <c:tx>
            <c:strRef>
              <c:f>'Overzicht indicatoren'!$A$3</c:f>
              <c:strCache>
                <c:ptCount val="1"/>
                <c:pt idx="0">
                  <c:v>Aantal gebruikers (maandelijks)</c:v>
                </c:pt>
              </c:strCache>
            </c:strRef>
          </c:tx>
          <c:marker>
            <c:symbol val="none"/>
          </c:marker>
          <c:cat>
            <c:strRef>
              <c:f>'Overzicht indicatoren'!$B$1:$M$1</c:f>
              <c:strCache>
                <c:ptCount val="12"/>
                <c:pt idx="0">
                  <c:v>Januari</c:v>
                </c:pt>
                <c:pt idx="1">
                  <c:v>Februari</c:v>
                </c:pt>
                <c:pt idx="2">
                  <c:v>Maa</c:v>
                </c:pt>
                <c:pt idx="3">
                  <c:v>April</c:v>
                </c:pt>
                <c:pt idx="4">
                  <c:v>Mei</c:v>
                </c:pt>
                <c:pt idx="5">
                  <c:v>Juni</c:v>
                </c:pt>
                <c:pt idx="6">
                  <c:v>Juli</c:v>
                </c:pt>
                <c:pt idx="7">
                  <c:v>Augustus</c:v>
                </c:pt>
                <c:pt idx="8">
                  <c:v>September</c:v>
                </c:pt>
                <c:pt idx="9">
                  <c:v>Oktober</c:v>
                </c:pt>
                <c:pt idx="10">
                  <c:v>November</c:v>
                </c:pt>
                <c:pt idx="11">
                  <c:v>December</c:v>
                </c:pt>
              </c:strCache>
            </c:strRef>
          </c:cat>
          <c:val>
            <c:numRef>
              <c:f>'Overzicht indicatoren'!$B$3:$M$3</c:f>
              <c:numCache>
                <c:formatCode>0</c:formatCode>
                <c:ptCount val="12"/>
              </c:numCache>
            </c:numRef>
          </c:val>
          <c:smooth val="0"/>
        </c:ser>
        <c:ser>
          <c:idx val="2"/>
          <c:order val="1"/>
          <c:tx>
            <c:strRef>
              <c:f>'Overzicht indicatoren'!$A$4</c:f>
              <c:strCache>
                <c:ptCount val="1"/>
                <c:pt idx="0">
                  <c:v>Aantal sessies (maandelijks)</c:v>
                </c:pt>
              </c:strCache>
            </c:strRef>
          </c:tx>
          <c:marker>
            <c:symbol val="none"/>
          </c:marker>
          <c:cat>
            <c:strRef>
              <c:f>'Overzicht indicatoren'!$B$1:$M$1</c:f>
              <c:strCache>
                <c:ptCount val="12"/>
                <c:pt idx="0">
                  <c:v>Januari</c:v>
                </c:pt>
                <c:pt idx="1">
                  <c:v>Februari</c:v>
                </c:pt>
                <c:pt idx="2">
                  <c:v>Maa</c:v>
                </c:pt>
                <c:pt idx="3">
                  <c:v>April</c:v>
                </c:pt>
                <c:pt idx="4">
                  <c:v>Mei</c:v>
                </c:pt>
                <c:pt idx="5">
                  <c:v>Juni</c:v>
                </c:pt>
                <c:pt idx="6">
                  <c:v>Juli</c:v>
                </c:pt>
                <c:pt idx="7">
                  <c:v>Augustus</c:v>
                </c:pt>
                <c:pt idx="8">
                  <c:v>September</c:v>
                </c:pt>
                <c:pt idx="9">
                  <c:v>Oktober</c:v>
                </c:pt>
                <c:pt idx="10">
                  <c:v>November</c:v>
                </c:pt>
                <c:pt idx="11">
                  <c:v>December</c:v>
                </c:pt>
              </c:strCache>
            </c:strRef>
          </c:cat>
          <c:val>
            <c:numRef>
              <c:f>'Overzicht indicatoren'!$B$4:$M$4</c:f>
              <c:numCache>
                <c:formatCode>0</c:formatCode>
                <c:ptCount val="12"/>
              </c:numCache>
            </c:numRef>
          </c:val>
          <c:smooth val="0"/>
        </c:ser>
        <c:dLbls>
          <c:showLegendKey val="0"/>
          <c:showVal val="0"/>
          <c:showCatName val="0"/>
          <c:showSerName val="0"/>
          <c:showPercent val="0"/>
          <c:showBubbleSize val="0"/>
        </c:dLbls>
        <c:marker val="1"/>
        <c:smooth val="0"/>
        <c:axId val="2143858360"/>
        <c:axId val="2143886136"/>
      </c:lineChart>
      <c:catAx>
        <c:axId val="2143858360"/>
        <c:scaling>
          <c:orientation val="minMax"/>
        </c:scaling>
        <c:delete val="0"/>
        <c:axPos val="b"/>
        <c:majorTickMark val="out"/>
        <c:minorTickMark val="none"/>
        <c:tickLblPos val="nextTo"/>
        <c:crossAx val="2143886136"/>
        <c:crosses val="autoZero"/>
        <c:auto val="1"/>
        <c:lblAlgn val="ctr"/>
        <c:lblOffset val="100"/>
        <c:noMultiLvlLbl val="0"/>
      </c:catAx>
      <c:valAx>
        <c:axId val="2143886136"/>
        <c:scaling>
          <c:orientation val="minMax"/>
        </c:scaling>
        <c:delete val="0"/>
        <c:axPos val="l"/>
        <c:majorGridlines/>
        <c:numFmt formatCode="0" sourceLinked="1"/>
        <c:majorTickMark val="out"/>
        <c:minorTickMark val="none"/>
        <c:tickLblPos val="nextTo"/>
        <c:crossAx val="2143858360"/>
        <c:crosses val="autoZero"/>
        <c:crossBetween val="between"/>
      </c:valAx>
    </c:plotArea>
    <c:legend>
      <c:legendPos val="b"/>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lineChart>
        <c:grouping val="standard"/>
        <c:varyColors val="0"/>
        <c:ser>
          <c:idx val="3"/>
          <c:order val="0"/>
          <c:tx>
            <c:strRef>
              <c:f>'Overzicht indicatoren'!$A$7</c:f>
              <c:strCache>
                <c:ptCount val="1"/>
                <c:pt idx="0">
                  <c:v>Gemiddeld conversie percentage verkoop</c:v>
                </c:pt>
              </c:strCache>
            </c:strRef>
          </c:tx>
          <c:marker>
            <c:symbol val="none"/>
          </c:marker>
          <c:cat>
            <c:strRef>
              <c:f>'Overzicht indicatoren'!$B$1:$M$1</c:f>
              <c:strCache>
                <c:ptCount val="12"/>
                <c:pt idx="0">
                  <c:v>Januari</c:v>
                </c:pt>
                <c:pt idx="1">
                  <c:v>Februari</c:v>
                </c:pt>
                <c:pt idx="2">
                  <c:v>Maa</c:v>
                </c:pt>
                <c:pt idx="3">
                  <c:v>April</c:v>
                </c:pt>
                <c:pt idx="4">
                  <c:v>Mei</c:v>
                </c:pt>
                <c:pt idx="5">
                  <c:v>Juni</c:v>
                </c:pt>
                <c:pt idx="6">
                  <c:v>Juli</c:v>
                </c:pt>
                <c:pt idx="7">
                  <c:v>Augustus</c:v>
                </c:pt>
                <c:pt idx="8">
                  <c:v>September</c:v>
                </c:pt>
                <c:pt idx="9">
                  <c:v>Oktober</c:v>
                </c:pt>
                <c:pt idx="10">
                  <c:v>November</c:v>
                </c:pt>
                <c:pt idx="11">
                  <c:v>December</c:v>
                </c:pt>
              </c:strCache>
            </c:strRef>
          </c:cat>
          <c:val>
            <c:numRef>
              <c:f>'Overzicht indicatoren'!$B$7:$M$7</c:f>
              <c:numCache>
                <c:formatCode>0.00%</c:formatCode>
                <c:ptCount val="12"/>
              </c:numCache>
            </c:numRef>
          </c:val>
          <c:smooth val="0"/>
        </c:ser>
        <c:dLbls>
          <c:showLegendKey val="0"/>
          <c:showVal val="0"/>
          <c:showCatName val="0"/>
          <c:showSerName val="0"/>
          <c:showPercent val="0"/>
          <c:showBubbleSize val="0"/>
        </c:dLbls>
        <c:marker val="1"/>
        <c:smooth val="0"/>
        <c:axId val="2131312136"/>
        <c:axId val="2131315080"/>
      </c:lineChart>
      <c:catAx>
        <c:axId val="2131312136"/>
        <c:scaling>
          <c:orientation val="minMax"/>
        </c:scaling>
        <c:delete val="0"/>
        <c:axPos val="b"/>
        <c:majorTickMark val="out"/>
        <c:minorTickMark val="none"/>
        <c:tickLblPos val="nextTo"/>
        <c:crossAx val="2131315080"/>
        <c:crosses val="autoZero"/>
        <c:auto val="1"/>
        <c:lblAlgn val="ctr"/>
        <c:lblOffset val="100"/>
        <c:noMultiLvlLbl val="0"/>
      </c:catAx>
      <c:valAx>
        <c:axId val="2131315080"/>
        <c:scaling>
          <c:orientation val="minMax"/>
        </c:scaling>
        <c:delete val="0"/>
        <c:axPos val="l"/>
        <c:majorGridlines/>
        <c:numFmt formatCode="0.00%" sourceLinked="1"/>
        <c:majorTickMark val="out"/>
        <c:minorTickMark val="none"/>
        <c:tickLblPos val="nextTo"/>
        <c:crossAx val="2131312136"/>
        <c:crosses val="autoZero"/>
        <c:crossBetween val="between"/>
      </c:valAx>
    </c:plotArea>
    <c:legend>
      <c:legendPos val="b"/>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139700</xdr:colOff>
      <xdr:row>9</xdr:row>
      <xdr:rowOff>0</xdr:rowOff>
    </xdr:from>
    <xdr:to>
      <xdr:col>14</xdr:col>
      <xdr:colOff>127000</xdr:colOff>
      <xdr:row>30</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14</xdr:col>
      <xdr:colOff>152400</xdr:colOff>
      <xdr:row>51</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177800</xdr:rowOff>
    </xdr:from>
    <xdr:to>
      <xdr:col>16</xdr:col>
      <xdr:colOff>228600</xdr:colOff>
      <xdr:row>48</xdr:row>
      <xdr:rowOff>12700</xdr:rowOff>
    </xdr:to>
    <xdr:pic>
      <xdr:nvPicPr>
        <xdr:cNvPr id="2" name="Picture 1" descr="Screen Shot 2017-11-02 at 10.23.59.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63800"/>
          <a:ext cx="13436600" cy="669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
  <sheetViews>
    <sheetView workbookViewId="0">
      <selection activeCell="A8" sqref="A8"/>
    </sheetView>
  </sheetViews>
  <sheetFormatPr baseColWidth="10" defaultRowHeight="15" x14ac:dyDescent="0"/>
  <sheetData>
    <row r="1" spans="1:10">
      <c r="A1" s="50" t="s">
        <v>39</v>
      </c>
      <c r="B1" s="51"/>
      <c r="C1" s="51"/>
      <c r="D1" s="51"/>
      <c r="E1" s="51"/>
      <c r="F1" s="51"/>
      <c r="G1" s="51"/>
      <c r="H1" s="51"/>
      <c r="I1" s="51"/>
      <c r="J1" s="52"/>
    </row>
    <row r="2" spans="1:10" ht="16" thickBot="1">
      <c r="A2" s="53"/>
      <c r="B2" s="54"/>
      <c r="C2" s="54"/>
      <c r="D2" s="54"/>
      <c r="E2" s="54"/>
      <c r="F2" s="54"/>
      <c r="G2" s="54"/>
      <c r="H2" s="54"/>
      <c r="I2" s="54"/>
      <c r="J2" s="55"/>
    </row>
    <row r="3" spans="1:10">
      <c r="A3" s="8"/>
      <c r="B3" s="9"/>
      <c r="C3" s="9"/>
      <c r="D3" s="9"/>
      <c r="E3" s="9"/>
      <c r="F3" s="9"/>
      <c r="G3" s="9"/>
      <c r="H3" s="9"/>
      <c r="I3" s="9"/>
      <c r="J3" s="10"/>
    </row>
    <row r="4" spans="1:10" ht="28">
      <c r="A4" s="56"/>
      <c r="B4" s="57"/>
      <c r="C4" s="57"/>
      <c r="D4" s="57"/>
      <c r="E4" s="57"/>
      <c r="F4" s="57"/>
      <c r="G4" s="57"/>
      <c r="H4" s="57"/>
      <c r="I4" s="57"/>
      <c r="J4" s="58"/>
    </row>
    <row r="5" spans="1:10" ht="16" thickBot="1">
      <c r="A5" s="8"/>
      <c r="B5" s="9"/>
      <c r="C5" s="9"/>
      <c r="D5" s="9"/>
      <c r="E5" s="9"/>
      <c r="F5" s="9"/>
      <c r="G5" s="9"/>
      <c r="H5" s="9"/>
      <c r="I5" s="9"/>
      <c r="J5" s="10"/>
    </row>
    <row r="6" spans="1:10">
      <c r="A6" s="63" t="s">
        <v>40</v>
      </c>
      <c r="B6" s="64"/>
      <c r="C6" s="65"/>
      <c r="D6" s="59"/>
      <c r="E6" s="59"/>
      <c r="F6" s="59"/>
      <c r="G6" s="59"/>
      <c r="H6" s="59"/>
      <c r="I6" s="59"/>
      <c r="J6" s="60"/>
    </row>
    <row r="7" spans="1:10" ht="16" thickBot="1">
      <c r="A7" s="66"/>
      <c r="B7" s="67"/>
      <c r="C7" s="68"/>
      <c r="D7" s="61"/>
      <c r="E7" s="61"/>
      <c r="F7" s="61"/>
      <c r="G7" s="61"/>
      <c r="H7" s="61"/>
      <c r="I7" s="61"/>
      <c r="J7" s="62"/>
    </row>
  </sheetData>
  <mergeCells count="4">
    <mergeCell ref="A1:J2"/>
    <mergeCell ref="A4:J4"/>
    <mergeCell ref="D6:J7"/>
    <mergeCell ref="A6:C7"/>
  </mergeCell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6"/>
  <sheetViews>
    <sheetView tabSelected="1" workbookViewId="0">
      <pane ySplit="1" topLeftCell="A2" activePane="bottomLeft" state="frozen"/>
      <selection pane="bottomLeft" activeCell="M6" sqref="M6"/>
    </sheetView>
  </sheetViews>
  <sheetFormatPr baseColWidth="10" defaultRowHeight="15" x14ac:dyDescent="0"/>
  <cols>
    <col min="1" max="1" width="40.83203125" customWidth="1"/>
    <col min="2" max="2" width="14" customWidth="1"/>
    <col min="3" max="3" width="12.83203125" customWidth="1"/>
    <col min="4" max="4" width="12.6640625" customWidth="1"/>
    <col min="5" max="13" width="10.83203125" style="2"/>
  </cols>
  <sheetData>
    <row r="1" spans="1:13" ht="16" thickBot="1">
      <c r="A1" s="21"/>
      <c r="B1" s="22" t="s">
        <v>51</v>
      </c>
      <c r="C1" s="22" t="s">
        <v>52</v>
      </c>
      <c r="D1" s="22" t="s">
        <v>41</v>
      </c>
      <c r="E1" s="22" t="s">
        <v>42</v>
      </c>
      <c r="F1" s="22" t="s">
        <v>43</v>
      </c>
      <c r="G1" s="22" t="s">
        <v>44</v>
      </c>
      <c r="H1" s="22" t="s">
        <v>45</v>
      </c>
      <c r="I1" s="22" t="s">
        <v>46</v>
      </c>
      <c r="J1" s="22" t="s">
        <v>47</v>
      </c>
      <c r="K1" s="22" t="s">
        <v>48</v>
      </c>
      <c r="L1" s="22" t="s">
        <v>49</v>
      </c>
      <c r="M1" s="22" t="s">
        <v>50</v>
      </c>
    </row>
    <row r="2" spans="1:13">
      <c r="A2" s="14" t="s">
        <v>0</v>
      </c>
      <c r="B2" s="28"/>
      <c r="C2" s="28"/>
      <c r="D2" s="28"/>
      <c r="E2" s="15"/>
      <c r="F2" s="16"/>
      <c r="G2" s="16"/>
      <c r="H2" s="15"/>
      <c r="I2" s="15"/>
      <c r="J2" s="15"/>
      <c r="K2" s="15"/>
      <c r="L2" s="15"/>
      <c r="M2" s="15"/>
    </row>
    <row r="3" spans="1:13">
      <c r="A3" s="18" t="s">
        <v>8</v>
      </c>
      <c r="B3" s="12"/>
      <c r="C3" s="12"/>
      <c r="D3" s="12"/>
      <c r="E3" s="12"/>
      <c r="F3" s="12"/>
      <c r="G3" s="12"/>
      <c r="H3" s="12"/>
      <c r="I3" s="12"/>
      <c r="J3" s="12"/>
      <c r="K3" s="12"/>
      <c r="L3" s="12"/>
      <c r="M3" s="12"/>
    </row>
    <row r="4" spans="1:13">
      <c r="A4" s="18" t="s">
        <v>9</v>
      </c>
      <c r="B4" s="12"/>
      <c r="C4" s="12"/>
      <c r="D4" s="12"/>
      <c r="E4" s="12"/>
      <c r="F4" s="12"/>
      <c r="G4" s="12"/>
      <c r="H4" s="12"/>
      <c r="I4" s="12"/>
      <c r="J4" s="12"/>
      <c r="K4" s="12"/>
      <c r="L4" s="12"/>
      <c r="M4" s="12"/>
    </row>
    <row r="5" spans="1:13">
      <c r="A5" s="46" t="s">
        <v>20</v>
      </c>
      <c r="B5" s="12">
        <f>B3/31</f>
        <v>0</v>
      </c>
      <c r="C5" s="12">
        <f>C3/28</f>
        <v>0</v>
      </c>
      <c r="D5" s="12">
        <f>D3/31</f>
        <v>0</v>
      </c>
      <c r="E5" s="12">
        <f>E3/30</f>
        <v>0</v>
      </c>
      <c r="F5" s="12">
        <f>F3/31</f>
        <v>0</v>
      </c>
      <c r="G5" s="12">
        <f>G3/30</f>
        <v>0</v>
      </c>
      <c r="H5" s="12">
        <f>H3/31</f>
        <v>0</v>
      </c>
      <c r="I5" s="12">
        <f>I3/31</f>
        <v>0</v>
      </c>
      <c r="J5" s="12">
        <f t="shared" ref="H5:M5" si="0">J3/30</f>
        <v>0</v>
      </c>
      <c r="K5" s="12">
        <f>K3/31</f>
        <v>0</v>
      </c>
      <c r="L5" s="12">
        <f>L3/30</f>
        <v>0</v>
      </c>
      <c r="M5" s="12">
        <f>M3/31</f>
        <v>0</v>
      </c>
    </row>
    <row r="6" spans="1:13">
      <c r="A6" s="46" t="s">
        <v>21</v>
      </c>
      <c r="B6" s="42"/>
      <c r="C6" s="23"/>
      <c r="D6" s="23"/>
      <c r="E6" s="23"/>
      <c r="F6" s="23"/>
      <c r="G6" s="23"/>
      <c r="H6" s="23"/>
      <c r="I6" s="23"/>
      <c r="J6" s="23"/>
      <c r="K6" s="23"/>
      <c r="L6" s="23"/>
      <c r="M6" s="23"/>
    </row>
    <row r="7" spans="1:13" ht="16" thickBot="1">
      <c r="A7" s="19" t="s">
        <v>5</v>
      </c>
      <c r="B7" s="24"/>
      <c r="C7" s="24"/>
      <c r="D7" s="24"/>
      <c r="E7" s="24"/>
      <c r="F7" s="24"/>
      <c r="G7" s="24"/>
      <c r="H7" s="24"/>
      <c r="I7" s="24"/>
      <c r="J7" s="24"/>
      <c r="K7" s="24"/>
      <c r="L7" s="24"/>
      <c r="M7" s="24"/>
    </row>
    <row r="8" spans="1:13" ht="16" thickBot="1">
      <c r="A8" s="1"/>
      <c r="B8" s="9"/>
      <c r="C8" s="9"/>
      <c r="D8" s="9"/>
      <c r="E8" s="7"/>
      <c r="F8" s="7"/>
      <c r="G8" s="7"/>
      <c r="H8" s="7"/>
      <c r="I8" s="7"/>
      <c r="J8" s="7"/>
      <c r="K8" s="7"/>
      <c r="L8" s="7"/>
      <c r="M8" s="7"/>
    </row>
    <row r="9" spans="1:13">
      <c r="A9" s="29" t="s">
        <v>10</v>
      </c>
      <c r="B9" s="30"/>
      <c r="C9" s="30"/>
      <c r="D9" s="30"/>
      <c r="E9" s="31"/>
      <c r="F9" s="31"/>
      <c r="G9" s="31"/>
      <c r="H9" s="31"/>
      <c r="I9" s="31"/>
      <c r="J9" s="31"/>
      <c r="K9" s="31"/>
      <c r="L9" s="31"/>
      <c r="M9" s="31"/>
    </row>
    <row r="10" spans="1:13">
      <c r="A10" s="13" t="s">
        <v>3</v>
      </c>
      <c r="B10" s="23"/>
      <c r="C10" s="23"/>
      <c r="D10" s="23"/>
      <c r="E10" s="23"/>
      <c r="F10" s="23"/>
      <c r="G10" s="23"/>
      <c r="H10" s="23"/>
      <c r="I10" s="23"/>
      <c r="J10" s="23"/>
      <c r="K10" s="23"/>
      <c r="L10" s="23"/>
      <c r="M10" s="23"/>
    </row>
    <row r="11" spans="1:13">
      <c r="A11" s="13" t="s">
        <v>4</v>
      </c>
      <c r="B11" s="23"/>
      <c r="C11" s="23"/>
      <c r="D11" s="23"/>
      <c r="E11" s="23"/>
      <c r="F11" s="23"/>
      <c r="G11" s="23"/>
      <c r="H11" s="23"/>
      <c r="I11" s="23"/>
      <c r="J11" s="23"/>
      <c r="K11" s="23"/>
      <c r="L11" s="23"/>
      <c r="M11" s="23"/>
    </row>
    <row r="12" spans="1:13" ht="16" thickBot="1">
      <c r="A12" s="32" t="s">
        <v>11</v>
      </c>
      <c r="B12" s="24"/>
      <c r="C12" s="24"/>
      <c r="D12" s="24"/>
      <c r="E12" s="24"/>
      <c r="F12" s="24"/>
      <c r="G12" s="24"/>
      <c r="H12" s="24"/>
      <c r="I12" s="24"/>
      <c r="J12" s="24"/>
      <c r="K12" s="24"/>
      <c r="L12" s="24"/>
      <c r="M12" s="24"/>
    </row>
    <row r="13" spans="1:13" ht="16" thickBot="1">
      <c r="A13" s="1"/>
      <c r="B13" s="9"/>
      <c r="C13" s="9"/>
      <c r="D13" s="9"/>
      <c r="E13" s="3"/>
      <c r="F13" s="3"/>
      <c r="G13" s="3"/>
      <c r="H13" s="3"/>
      <c r="I13" s="3"/>
      <c r="J13" s="3"/>
      <c r="K13" s="3"/>
      <c r="L13" s="3"/>
      <c r="M13" s="3"/>
    </row>
    <row r="14" spans="1:13">
      <c r="A14" s="29" t="s">
        <v>13</v>
      </c>
      <c r="B14" s="30"/>
      <c r="C14" s="30"/>
      <c r="D14" s="30"/>
      <c r="E14" s="31"/>
      <c r="F14" s="31"/>
      <c r="G14" s="31"/>
      <c r="H14" s="31"/>
      <c r="I14" s="31"/>
      <c r="J14" s="31"/>
      <c r="K14" s="31"/>
      <c r="L14" s="31"/>
      <c r="M14" s="31"/>
    </row>
    <row r="15" spans="1:13">
      <c r="A15" s="18" t="s">
        <v>1</v>
      </c>
      <c r="B15" s="23"/>
      <c r="C15" s="23"/>
      <c r="D15" s="23"/>
      <c r="E15" s="23"/>
      <c r="F15" s="23"/>
      <c r="G15" s="23"/>
      <c r="H15" s="23"/>
      <c r="I15" s="23"/>
      <c r="J15" s="23"/>
      <c r="K15" s="23"/>
      <c r="L15" s="23"/>
      <c r="M15" s="23"/>
    </row>
    <row r="16" spans="1:13" ht="16" thickBot="1">
      <c r="A16" s="19" t="s">
        <v>12</v>
      </c>
      <c r="B16" s="24"/>
      <c r="C16" s="24"/>
      <c r="D16" s="24"/>
      <c r="E16" s="24"/>
      <c r="F16" s="24"/>
      <c r="G16" s="24"/>
      <c r="H16" s="24"/>
      <c r="I16" s="24"/>
      <c r="J16" s="24"/>
      <c r="K16" s="24"/>
      <c r="L16" s="24"/>
      <c r="M16" s="24"/>
    </row>
    <row r="17" spans="1:13" ht="16" thickBot="1">
      <c r="A17" s="6"/>
      <c r="B17" s="26"/>
      <c r="C17" s="26"/>
      <c r="D17" s="26"/>
      <c r="E17" s="3"/>
      <c r="F17" s="3"/>
      <c r="G17" s="3"/>
      <c r="H17" s="3"/>
      <c r="I17" s="3"/>
      <c r="J17" s="3"/>
      <c r="K17" s="3"/>
      <c r="L17" s="3"/>
      <c r="M17" s="3"/>
    </row>
    <row r="18" spans="1:13">
      <c r="A18" s="33" t="s">
        <v>14</v>
      </c>
      <c r="B18" s="25"/>
      <c r="C18" s="25"/>
      <c r="D18" s="25"/>
      <c r="E18" s="34"/>
      <c r="F18" s="34"/>
      <c r="G18" s="34"/>
      <c r="H18" s="34"/>
      <c r="I18" s="34"/>
      <c r="J18" s="34"/>
      <c r="K18" s="34"/>
      <c r="L18" s="34"/>
      <c r="M18" s="34"/>
    </row>
    <row r="19" spans="1:13">
      <c r="A19" s="18" t="s">
        <v>23</v>
      </c>
      <c r="B19" s="12"/>
      <c r="C19" s="12"/>
      <c r="D19" s="12"/>
      <c r="E19" s="12"/>
      <c r="F19" s="12"/>
      <c r="G19" s="12"/>
      <c r="H19" s="12"/>
      <c r="I19" s="12"/>
      <c r="J19" s="12"/>
      <c r="K19" s="12"/>
      <c r="L19" s="12"/>
      <c r="M19" s="12"/>
    </row>
    <row r="20" spans="1:13">
      <c r="A20" s="47" t="s">
        <v>6</v>
      </c>
      <c r="B20" s="42"/>
      <c r="C20" s="23"/>
      <c r="D20" s="23"/>
      <c r="E20" s="23"/>
      <c r="F20" s="23"/>
      <c r="G20" s="23"/>
      <c r="H20" s="23"/>
      <c r="I20" s="23"/>
      <c r="J20" s="23"/>
      <c r="K20" s="23"/>
      <c r="L20" s="23"/>
      <c r="M20" s="23"/>
    </row>
    <row r="21" spans="1:13">
      <c r="A21" s="35" t="s">
        <v>24</v>
      </c>
      <c r="B21" s="12"/>
      <c r="C21" s="12"/>
      <c r="D21" s="12"/>
      <c r="E21" s="12"/>
      <c r="F21" s="12"/>
      <c r="G21" s="12"/>
      <c r="H21" s="12"/>
      <c r="I21" s="12"/>
      <c r="J21" s="12"/>
      <c r="K21" s="12"/>
      <c r="L21" s="12"/>
      <c r="M21" s="12"/>
    </row>
    <row r="22" spans="1:13">
      <c r="A22" s="48" t="s">
        <v>22</v>
      </c>
      <c r="B22" s="42"/>
      <c r="C22" s="23"/>
      <c r="D22" s="23"/>
      <c r="E22" s="23"/>
      <c r="F22" s="23"/>
      <c r="G22" s="23"/>
      <c r="H22" s="23"/>
      <c r="I22" s="23"/>
      <c r="J22" s="23"/>
      <c r="K22" s="23"/>
      <c r="L22" s="23"/>
      <c r="M22" s="23"/>
    </row>
    <row r="23" spans="1:13">
      <c r="A23" s="18" t="s">
        <v>25</v>
      </c>
      <c r="B23" s="12"/>
      <c r="C23" s="12"/>
      <c r="D23" s="12"/>
      <c r="E23" s="12"/>
      <c r="F23" s="12"/>
      <c r="G23" s="12"/>
      <c r="H23" s="12"/>
      <c r="I23" s="12"/>
      <c r="J23" s="12"/>
      <c r="K23" s="12"/>
      <c r="L23" s="12"/>
      <c r="M23" s="12"/>
    </row>
    <row r="24" spans="1:13">
      <c r="A24" s="18" t="s">
        <v>26</v>
      </c>
      <c r="B24" s="12"/>
      <c r="C24" s="12"/>
      <c r="D24" s="12"/>
      <c r="E24" s="12"/>
      <c r="F24" s="12"/>
      <c r="G24" s="12"/>
      <c r="H24" s="12"/>
      <c r="I24" s="12"/>
      <c r="J24" s="12"/>
      <c r="K24" s="12"/>
      <c r="L24" s="12"/>
      <c r="M24" s="12"/>
    </row>
    <row r="25" spans="1:13" ht="16" thickBot="1">
      <c r="A25" s="19" t="s">
        <v>27</v>
      </c>
      <c r="B25" s="20"/>
      <c r="C25" s="20"/>
      <c r="D25" s="20"/>
      <c r="E25" s="20"/>
      <c r="F25" s="20"/>
      <c r="G25" s="20"/>
      <c r="H25" s="20"/>
      <c r="I25" s="20"/>
      <c r="J25" s="20"/>
      <c r="K25" s="20"/>
      <c r="L25" s="20"/>
      <c r="M25" s="20"/>
    </row>
    <row r="26" spans="1:13" ht="16" thickBot="1">
      <c r="A26" s="1"/>
      <c r="B26" s="9"/>
      <c r="C26" s="9"/>
      <c r="D26" s="9"/>
      <c r="F26" s="3"/>
      <c r="G26" s="3"/>
      <c r="H26" s="3"/>
      <c r="I26" s="3"/>
      <c r="J26" s="3"/>
      <c r="K26" s="5"/>
      <c r="L26" s="3"/>
      <c r="M26" s="3"/>
    </row>
    <row r="27" spans="1:13">
      <c r="A27" s="45" t="s">
        <v>29</v>
      </c>
      <c r="B27" s="36"/>
      <c r="C27" s="36"/>
      <c r="D27" s="36"/>
      <c r="E27" s="37"/>
      <c r="F27" s="37"/>
      <c r="G27" s="37"/>
      <c r="H27" s="37"/>
      <c r="I27" s="37"/>
      <c r="J27" s="37"/>
      <c r="K27" s="38"/>
      <c r="L27" s="37"/>
      <c r="M27" s="37"/>
    </row>
    <row r="28" spans="1:13">
      <c r="A28" s="13" t="s">
        <v>28</v>
      </c>
      <c r="B28" s="43"/>
      <c r="C28" s="12"/>
      <c r="D28" s="12"/>
      <c r="E28" s="12"/>
      <c r="F28" s="12"/>
      <c r="G28" s="12"/>
      <c r="H28" s="12"/>
      <c r="I28" s="12"/>
      <c r="J28" s="12"/>
      <c r="K28" s="12"/>
      <c r="L28" s="12"/>
      <c r="M28" s="12"/>
    </row>
    <row r="29" spans="1:13">
      <c r="A29" s="13" t="s">
        <v>7</v>
      </c>
      <c r="B29" s="43"/>
      <c r="C29" s="12"/>
      <c r="D29" s="12"/>
      <c r="E29" s="12"/>
      <c r="F29" s="12"/>
      <c r="G29" s="12"/>
      <c r="H29" s="12"/>
      <c r="I29" s="12"/>
      <c r="J29" s="12"/>
      <c r="K29" s="12"/>
      <c r="L29" s="12"/>
      <c r="M29" s="12"/>
    </row>
    <row r="30" spans="1:13">
      <c r="A30" s="13" t="s">
        <v>2</v>
      </c>
      <c r="B30" s="42"/>
      <c r="C30" s="23"/>
      <c r="D30" s="23"/>
      <c r="E30" s="23"/>
      <c r="F30" s="23"/>
      <c r="G30" s="23"/>
      <c r="H30" s="23"/>
      <c r="I30" s="23"/>
      <c r="J30" s="23"/>
      <c r="K30" s="23"/>
      <c r="L30" s="23"/>
      <c r="M30" s="23"/>
    </row>
    <row r="31" spans="1:13" ht="16" thickBot="1">
      <c r="A31" s="40" t="s">
        <v>15</v>
      </c>
      <c r="B31" s="44"/>
      <c r="C31" s="20"/>
      <c r="D31" s="20"/>
      <c r="E31" s="20"/>
      <c r="F31" s="20"/>
      <c r="G31" s="20"/>
      <c r="H31" s="20"/>
      <c r="I31" s="20"/>
      <c r="J31" s="20"/>
      <c r="K31" s="20"/>
      <c r="L31" s="20"/>
      <c r="M31" s="20"/>
    </row>
    <row r="32" spans="1:13" ht="16" thickBot="1">
      <c r="A32" s="4"/>
      <c r="B32" s="27"/>
      <c r="C32" s="27"/>
      <c r="D32" s="27"/>
    </row>
    <row r="33" spans="1:13">
      <c r="A33" s="39" t="s">
        <v>19</v>
      </c>
      <c r="B33" s="17"/>
      <c r="C33" s="17"/>
      <c r="D33" s="17"/>
      <c r="E33" s="15"/>
      <c r="F33" s="15"/>
      <c r="G33" s="15"/>
      <c r="H33" s="15"/>
      <c r="I33" s="15"/>
      <c r="J33" s="15"/>
      <c r="K33" s="15"/>
      <c r="L33" s="15"/>
      <c r="M33" s="15"/>
    </row>
    <row r="34" spans="1:13">
      <c r="A34" s="18" t="s">
        <v>16</v>
      </c>
      <c r="B34" s="13"/>
      <c r="C34" s="13"/>
      <c r="D34" s="13"/>
      <c r="E34" s="11"/>
      <c r="F34" s="11"/>
      <c r="G34" s="11"/>
      <c r="H34" s="11"/>
      <c r="I34" s="11"/>
      <c r="J34" s="11"/>
      <c r="K34" s="11"/>
      <c r="L34" s="11"/>
      <c r="M34" s="11"/>
    </row>
    <row r="35" spans="1:13">
      <c r="A35" s="18" t="s">
        <v>17</v>
      </c>
      <c r="B35" s="13"/>
      <c r="C35" s="13"/>
      <c r="D35" s="13"/>
      <c r="E35" s="11"/>
      <c r="F35" s="11"/>
      <c r="G35" s="11"/>
      <c r="H35" s="11"/>
      <c r="I35" s="11"/>
      <c r="J35" s="11"/>
      <c r="K35" s="11"/>
      <c r="L35" s="11"/>
      <c r="M35" s="11"/>
    </row>
    <row r="36" spans="1:13" ht="16" thickBot="1">
      <c r="A36" s="19" t="s">
        <v>18</v>
      </c>
      <c r="B36" s="40"/>
      <c r="C36" s="40"/>
      <c r="D36" s="40"/>
      <c r="E36" s="41"/>
      <c r="F36" s="41"/>
      <c r="G36" s="41"/>
      <c r="H36" s="41"/>
      <c r="I36" s="41"/>
      <c r="J36" s="41"/>
      <c r="K36" s="41"/>
      <c r="L36" s="41"/>
      <c r="M36" s="41"/>
    </row>
  </sheetData>
  <conditionalFormatting sqref="F2:G2">
    <cfRule type="cellIs" dxfId="289" priority="3626" operator="greaterThan">
      <formula>E2</formula>
    </cfRule>
    <cfRule type="cellIs" dxfId="288" priority="3627" operator="lessThan">
      <formula>E2</formula>
    </cfRule>
  </conditionalFormatting>
  <conditionalFormatting sqref="B7:M7 B3:M5 B10:M12 B15:M16 B21:M21 B23:M25 B19:M19 B28:M31">
    <cfRule type="expression" dxfId="287" priority="3619">
      <formula>ISBLANK(B3)</formula>
    </cfRule>
    <cfRule type="cellIs" dxfId="286" priority="3620" operator="greaterThan">
      <formula>A3</formula>
    </cfRule>
    <cfRule type="cellIs" dxfId="285" priority="3621" operator="lessThan">
      <formula>A3</formula>
    </cfRule>
  </conditionalFormatting>
  <conditionalFormatting sqref="F3:G3">
    <cfRule type="expression" dxfId="284" priority="3616">
      <formula>ISBLANK(F3)</formula>
    </cfRule>
    <cfRule type="cellIs" dxfId="283" priority="3617" operator="greaterThan">
      <formula>E3</formula>
    </cfRule>
    <cfRule type="cellIs" dxfId="282" priority="3618" operator="lessThan">
      <formula>E3</formula>
    </cfRule>
  </conditionalFormatting>
  <conditionalFormatting sqref="K3">
    <cfRule type="expression" dxfId="281" priority="3613">
      <formula>ISBLANK(K3)</formula>
    </cfRule>
    <cfRule type="cellIs" dxfId="280" priority="3614" operator="greaterThan">
      <formula>J3</formula>
    </cfRule>
    <cfRule type="cellIs" dxfId="279" priority="3615" operator="lessThan">
      <formula>J3</formula>
    </cfRule>
  </conditionalFormatting>
  <conditionalFormatting sqref="I3:J3">
    <cfRule type="expression" dxfId="278" priority="3610">
      <formula>ISBLANK(I3)</formula>
    </cfRule>
    <cfRule type="cellIs" dxfId="277" priority="3611" operator="greaterThan">
      <formula>H3</formula>
    </cfRule>
    <cfRule type="cellIs" dxfId="276" priority="3612" operator="lessThan">
      <formula>H3</formula>
    </cfRule>
  </conditionalFormatting>
  <conditionalFormatting sqref="L3:M3">
    <cfRule type="expression" dxfId="275" priority="3604">
      <formula>ISBLANK(L3)</formula>
    </cfRule>
    <cfRule type="cellIs" dxfId="274" priority="3605" operator="greaterThan">
      <formula>K3</formula>
    </cfRule>
    <cfRule type="cellIs" dxfId="273" priority="3606" operator="lessThan">
      <formula>K3</formula>
    </cfRule>
  </conditionalFormatting>
  <conditionalFormatting sqref="I4:J5">
    <cfRule type="expression" dxfId="272" priority="3562">
      <formula>ISBLANK(I4)</formula>
    </cfRule>
    <cfRule type="cellIs" dxfId="271" priority="3563" operator="greaterThan">
      <formula>H4</formula>
    </cfRule>
    <cfRule type="cellIs" dxfId="270" priority="3564" operator="lessThan">
      <formula>H4</formula>
    </cfRule>
  </conditionalFormatting>
  <conditionalFormatting sqref="L4:M5">
    <cfRule type="expression" dxfId="269" priority="3556">
      <formula>ISBLANK(L4)</formula>
    </cfRule>
    <cfRule type="cellIs" dxfId="268" priority="3557" operator="greaterThan">
      <formula>K4</formula>
    </cfRule>
    <cfRule type="cellIs" dxfId="267" priority="3558" operator="lessThan">
      <formula>K4</formula>
    </cfRule>
  </conditionalFormatting>
  <conditionalFormatting sqref="I18:J18">
    <cfRule type="expression" dxfId="266" priority="3247">
      <formula>ISBLANK(I18)</formula>
    </cfRule>
    <cfRule type="cellIs" dxfId="265" priority="3248" operator="greaterThan">
      <formula>H18</formula>
    </cfRule>
    <cfRule type="cellIs" dxfId="264" priority="3249" operator="lessThan">
      <formula>H18</formula>
    </cfRule>
  </conditionalFormatting>
  <conditionalFormatting sqref="H4:H5">
    <cfRule type="expression" dxfId="263" priority="3571">
      <formula>ISBLANK(H4)</formula>
    </cfRule>
    <cfRule type="cellIs" dxfId="262" priority="3572" operator="greaterThan">
      <formula>G4</formula>
    </cfRule>
    <cfRule type="cellIs" dxfId="261" priority="3573" operator="lessThan">
      <formula>G4</formula>
    </cfRule>
  </conditionalFormatting>
  <conditionalFormatting sqref="K4:K5">
    <cfRule type="expression" dxfId="260" priority="3565">
      <formula>ISBLANK(K4)</formula>
    </cfRule>
    <cfRule type="cellIs" dxfId="259" priority="3566" operator="greaterThan">
      <formula>J4</formula>
    </cfRule>
    <cfRule type="cellIs" dxfId="258" priority="3567" operator="lessThan">
      <formula>J4</formula>
    </cfRule>
  </conditionalFormatting>
  <conditionalFormatting sqref="H18">
    <cfRule type="expression" dxfId="257" priority="3256">
      <formula>ISBLANK(H18)</formula>
    </cfRule>
    <cfRule type="cellIs" dxfId="256" priority="3257" operator="greaterThan">
      <formula>G18</formula>
    </cfRule>
    <cfRule type="cellIs" dxfId="255" priority="3258" operator="lessThan">
      <formula>G18</formula>
    </cfRule>
  </conditionalFormatting>
  <conditionalFormatting sqref="F18:G18">
    <cfRule type="expression" dxfId="254" priority="3253">
      <formula>ISBLANK(F18)</formula>
    </cfRule>
    <cfRule type="cellIs" dxfId="253" priority="3254" operator="greaterThan">
      <formula>E18</formula>
    </cfRule>
    <cfRule type="cellIs" dxfId="252" priority="3255" operator="lessThan">
      <formula>E18</formula>
    </cfRule>
  </conditionalFormatting>
  <conditionalFormatting sqref="L18:M18">
    <cfRule type="expression" dxfId="251" priority="3241">
      <formula>ISBLANK(L18)</formula>
    </cfRule>
    <cfRule type="cellIs" dxfId="250" priority="3242" operator="greaterThan">
      <formula>K18</formula>
    </cfRule>
    <cfRule type="cellIs" dxfId="249" priority="3243" operator="lessThan">
      <formula>K18</formula>
    </cfRule>
  </conditionalFormatting>
  <conditionalFormatting sqref="K18">
    <cfRule type="expression" dxfId="248" priority="3250">
      <formula>ISBLANK(K18)</formula>
    </cfRule>
    <cfRule type="cellIs" dxfId="247" priority="3251" operator="greaterThan">
      <formula>J18</formula>
    </cfRule>
    <cfRule type="cellIs" dxfId="246" priority="3252" operator="lessThan">
      <formula>J18</formula>
    </cfRule>
  </conditionalFormatting>
  <conditionalFormatting sqref="K13">
    <cfRule type="expression" dxfId="245" priority="3475">
      <formula>ISBLANK(K13)</formula>
    </cfRule>
    <cfRule type="cellIs" dxfId="244" priority="3476" operator="greaterThan">
      <formula>J13</formula>
    </cfRule>
    <cfRule type="cellIs" dxfId="243" priority="3477" operator="lessThan">
      <formula>J13</formula>
    </cfRule>
  </conditionalFormatting>
  <conditionalFormatting sqref="L13:M13">
    <cfRule type="expression" dxfId="242" priority="3466">
      <formula>ISBLANK(L13)</formula>
    </cfRule>
    <cfRule type="cellIs" dxfId="241" priority="3467" operator="greaterThan">
      <formula>K13</formula>
    </cfRule>
    <cfRule type="cellIs" dxfId="240" priority="3468" operator="lessThan">
      <formula>K13</formula>
    </cfRule>
  </conditionalFormatting>
  <conditionalFormatting sqref="H13">
    <cfRule type="expression" dxfId="239" priority="3481">
      <formula>ISBLANK(H13)</formula>
    </cfRule>
    <cfRule type="cellIs" dxfId="238" priority="3482" operator="greaterThan">
      <formula>G13</formula>
    </cfRule>
    <cfRule type="cellIs" dxfId="237" priority="3483" operator="lessThan">
      <formula>G13</formula>
    </cfRule>
  </conditionalFormatting>
  <conditionalFormatting sqref="F13:G13">
    <cfRule type="expression" dxfId="236" priority="3478">
      <formula>ISBLANK(F13)</formula>
    </cfRule>
    <cfRule type="cellIs" dxfId="235" priority="3479" operator="greaterThan">
      <formula>E13</formula>
    </cfRule>
    <cfRule type="cellIs" dxfId="234" priority="3480" operator="lessThan">
      <formula>E13</formula>
    </cfRule>
  </conditionalFormatting>
  <conditionalFormatting sqref="I13:J13">
    <cfRule type="expression" dxfId="233" priority="3472">
      <formula>ISBLANK(I13)</formula>
    </cfRule>
    <cfRule type="cellIs" dxfId="232" priority="3473" operator="greaterThan">
      <formula>H13</formula>
    </cfRule>
    <cfRule type="cellIs" dxfId="231" priority="3474" operator="lessThan">
      <formula>H13</formula>
    </cfRule>
  </conditionalFormatting>
  <conditionalFormatting sqref="I12:J12">
    <cfRule type="expression" dxfId="230" priority="562">
      <formula>ISBLANK(I12)</formula>
    </cfRule>
    <cfRule type="cellIs" dxfId="229" priority="563" operator="greaterThan">
      <formula>H12</formula>
    </cfRule>
    <cfRule type="cellIs" dxfId="228" priority="564" operator="lessThan">
      <formula>H12</formula>
    </cfRule>
  </conditionalFormatting>
  <conditionalFormatting sqref="H12">
    <cfRule type="expression" dxfId="227" priority="568">
      <formula>ISBLANK(H12)</formula>
    </cfRule>
    <cfRule type="cellIs" dxfId="226" priority="569" operator="greaterThan">
      <formula>G12</formula>
    </cfRule>
    <cfRule type="cellIs" dxfId="225" priority="570" operator="lessThan">
      <formula>G12</formula>
    </cfRule>
  </conditionalFormatting>
  <conditionalFormatting sqref="K12">
    <cfRule type="expression" dxfId="224" priority="565">
      <formula>ISBLANK(K12)</formula>
    </cfRule>
    <cfRule type="cellIs" dxfId="223" priority="566" operator="greaterThan">
      <formula>J12</formula>
    </cfRule>
    <cfRule type="cellIs" dxfId="222" priority="567" operator="lessThan">
      <formula>J12</formula>
    </cfRule>
  </conditionalFormatting>
  <conditionalFormatting sqref="I15:J15">
    <cfRule type="expression" dxfId="221" priority="535">
      <formula>ISBLANK(I15)</formula>
    </cfRule>
    <cfRule type="cellIs" dxfId="220" priority="536" operator="greaterThan">
      <formula>H15</formula>
    </cfRule>
    <cfRule type="cellIs" dxfId="219" priority="537" operator="lessThan">
      <formula>H15</formula>
    </cfRule>
  </conditionalFormatting>
  <conditionalFormatting sqref="L15:M15">
    <cfRule type="expression" dxfId="218" priority="529">
      <formula>ISBLANK(L15)</formula>
    </cfRule>
    <cfRule type="cellIs" dxfId="217" priority="530" operator="greaterThan">
      <formula>K15</formula>
    </cfRule>
    <cfRule type="cellIs" dxfId="216" priority="531" operator="lessThan">
      <formula>K15</formula>
    </cfRule>
  </conditionalFormatting>
  <conditionalFormatting sqref="I11:J11">
    <cfRule type="expression" dxfId="215" priority="589">
      <formula>ISBLANK(I11)</formula>
    </cfRule>
    <cfRule type="cellIs" dxfId="214" priority="590" operator="greaterThan">
      <formula>H11</formula>
    </cfRule>
    <cfRule type="cellIs" dxfId="213" priority="591" operator="lessThan">
      <formula>H11</formula>
    </cfRule>
  </conditionalFormatting>
  <conditionalFormatting sqref="H11">
    <cfRule type="expression" dxfId="212" priority="595">
      <formula>ISBLANK(H11)</formula>
    </cfRule>
    <cfRule type="cellIs" dxfId="211" priority="596" operator="greaterThan">
      <formula>G11</formula>
    </cfRule>
    <cfRule type="cellIs" dxfId="210" priority="597" operator="lessThan">
      <formula>G11</formula>
    </cfRule>
  </conditionalFormatting>
  <conditionalFormatting sqref="K11">
    <cfRule type="expression" dxfId="209" priority="592">
      <formula>ISBLANK(K11)</formula>
    </cfRule>
    <cfRule type="cellIs" dxfId="208" priority="593" operator="greaterThan">
      <formula>J11</formula>
    </cfRule>
    <cfRule type="cellIs" dxfId="207" priority="594" operator="lessThan">
      <formula>J11</formula>
    </cfRule>
  </conditionalFormatting>
  <conditionalFormatting sqref="L12:M12">
    <cfRule type="expression" dxfId="206" priority="556">
      <formula>ISBLANK(L12)</formula>
    </cfRule>
    <cfRule type="cellIs" dxfId="205" priority="557" operator="greaterThan">
      <formula>K12</formula>
    </cfRule>
    <cfRule type="cellIs" dxfId="204" priority="558" operator="lessThan">
      <formula>K12</formula>
    </cfRule>
  </conditionalFormatting>
  <conditionalFormatting sqref="H15">
    <cfRule type="expression" dxfId="203" priority="541">
      <formula>ISBLANK(H15)</formula>
    </cfRule>
    <cfRule type="cellIs" dxfId="202" priority="542" operator="greaterThan">
      <formula>G15</formula>
    </cfRule>
    <cfRule type="cellIs" dxfId="201" priority="543" operator="lessThan">
      <formula>G15</formula>
    </cfRule>
  </conditionalFormatting>
  <conditionalFormatting sqref="K15">
    <cfRule type="expression" dxfId="200" priority="538">
      <formula>ISBLANK(K15)</formula>
    </cfRule>
    <cfRule type="cellIs" dxfId="199" priority="539" operator="greaterThan">
      <formula>J15</formula>
    </cfRule>
    <cfRule type="cellIs" dxfId="198" priority="540" operator="lessThan">
      <formula>J15</formula>
    </cfRule>
  </conditionalFormatting>
  <conditionalFormatting sqref="I25:J25">
    <cfRule type="expression" dxfId="197" priority="331">
      <formula>ISBLANK(I25)</formula>
    </cfRule>
    <cfRule type="cellIs" dxfId="196" priority="332" operator="greaterThan">
      <formula>H25</formula>
    </cfRule>
    <cfRule type="cellIs" dxfId="195" priority="333" operator="lessThan">
      <formula>H25</formula>
    </cfRule>
  </conditionalFormatting>
  <conditionalFormatting sqref="L25:M25">
    <cfRule type="expression" dxfId="194" priority="325">
      <formula>ISBLANK(L25)</formula>
    </cfRule>
    <cfRule type="cellIs" dxfId="193" priority="326" operator="greaterThan">
      <formula>K25</formula>
    </cfRule>
    <cfRule type="cellIs" dxfId="192" priority="327" operator="lessThan">
      <formula>K25</formula>
    </cfRule>
  </conditionalFormatting>
  <conditionalFormatting sqref="H10">
    <cfRule type="expression" dxfId="191" priority="622">
      <formula>ISBLANK(H10)</formula>
    </cfRule>
    <cfRule type="cellIs" dxfId="190" priority="623" operator="greaterThan">
      <formula>G10</formula>
    </cfRule>
    <cfRule type="cellIs" dxfId="189" priority="624" operator="lessThan">
      <formula>G10</formula>
    </cfRule>
  </conditionalFormatting>
  <conditionalFormatting sqref="K10">
    <cfRule type="expression" dxfId="188" priority="619">
      <formula>ISBLANK(K10)</formula>
    </cfRule>
    <cfRule type="cellIs" dxfId="187" priority="620" operator="greaterThan">
      <formula>J10</formula>
    </cfRule>
    <cfRule type="cellIs" dxfId="186" priority="621" operator="lessThan">
      <formula>J10</formula>
    </cfRule>
  </conditionalFormatting>
  <conditionalFormatting sqref="I10:J10">
    <cfRule type="expression" dxfId="185" priority="616">
      <formula>ISBLANK(I10)</formula>
    </cfRule>
    <cfRule type="cellIs" dxfId="184" priority="617" operator="greaterThan">
      <formula>H10</formula>
    </cfRule>
    <cfRule type="cellIs" dxfId="183" priority="618" operator="lessThan">
      <formula>H10</formula>
    </cfRule>
  </conditionalFormatting>
  <conditionalFormatting sqref="L10:M10">
    <cfRule type="expression" dxfId="182" priority="610">
      <formula>ISBLANK(L10)</formula>
    </cfRule>
    <cfRule type="cellIs" dxfId="181" priority="611" operator="greaterThan">
      <formula>K10</formula>
    </cfRule>
    <cfRule type="cellIs" dxfId="180" priority="612" operator="lessThan">
      <formula>K10</formula>
    </cfRule>
  </conditionalFormatting>
  <conditionalFormatting sqref="L21:M21">
    <cfRule type="expression" dxfId="179" priority="415">
      <formula>ISBLANK(L21)</formula>
    </cfRule>
    <cfRule type="cellIs" dxfId="178" priority="416" operator="greaterThan">
      <formula>K21</formula>
    </cfRule>
    <cfRule type="cellIs" dxfId="177" priority="417" operator="lessThan">
      <formula>K21</formula>
    </cfRule>
  </conditionalFormatting>
  <conditionalFormatting sqref="H23">
    <cfRule type="expression" dxfId="176" priority="400">
      <formula>ISBLANK(H23)</formula>
    </cfRule>
    <cfRule type="cellIs" dxfId="175" priority="401" operator="greaterThan">
      <formula>G23</formula>
    </cfRule>
    <cfRule type="cellIs" dxfId="174" priority="402" operator="lessThan">
      <formula>G23</formula>
    </cfRule>
  </conditionalFormatting>
  <conditionalFormatting sqref="I21:J21">
    <cfRule type="expression" dxfId="173" priority="421">
      <formula>ISBLANK(I21)</formula>
    </cfRule>
    <cfRule type="cellIs" dxfId="172" priority="422" operator="greaterThan">
      <formula>H21</formula>
    </cfRule>
    <cfRule type="cellIs" dxfId="171" priority="423" operator="lessThan">
      <formula>H21</formula>
    </cfRule>
  </conditionalFormatting>
  <conditionalFormatting sqref="L23:M23">
    <cfRule type="expression" dxfId="170" priority="385">
      <formula>ISBLANK(L23)</formula>
    </cfRule>
    <cfRule type="cellIs" dxfId="169" priority="386" operator="greaterThan">
      <formula>K23</formula>
    </cfRule>
    <cfRule type="cellIs" dxfId="168" priority="387" operator="lessThan">
      <formula>K23</formula>
    </cfRule>
  </conditionalFormatting>
  <conditionalFormatting sqref="F23:G23">
    <cfRule type="expression" dxfId="167" priority="397">
      <formula>ISBLANK(F23)</formula>
    </cfRule>
    <cfRule type="cellIs" dxfId="166" priority="398" operator="greaterThan">
      <formula>E23</formula>
    </cfRule>
    <cfRule type="cellIs" dxfId="165" priority="399" operator="lessThan">
      <formula>E23</formula>
    </cfRule>
  </conditionalFormatting>
  <conditionalFormatting sqref="K23">
    <cfRule type="expression" dxfId="164" priority="394">
      <formula>ISBLANK(K23)</formula>
    </cfRule>
    <cfRule type="cellIs" dxfId="163" priority="395" operator="greaterThan">
      <formula>J23</formula>
    </cfRule>
    <cfRule type="cellIs" dxfId="162" priority="396" operator="lessThan">
      <formula>J23</formula>
    </cfRule>
  </conditionalFormatting>
  <conditionalFormatting sqref="I23:J23">
    <cfRule type="expression" dxfId="161" priority="391">
      <formula>ISBLANK(I23)</formula>
    </cfRule>
    <cfRule type="cellIs" dxfId="160" priority="392" operator="greaterThan">
      <formula>H23</formula>
    </cfRule>
    <cfRule type="cellIs" dxfId="159" priority="393" operator="lessThan">
      <formula>H23</formula>
    </cfRule>
  </conditionalFormatting>
  <conditionalFormatting sqref="H24">
    <cfRule type="expression" dxfId="158" priority="370">
      <formula>ISBLANK(H24)</formula>
    </cfRule>
    <cfRule type="cellIs" dxfId="157" priority="371" operator="greaterThan">
      <formula>G24</formula>
    </cfRule>
    <cfRule type="cellIs" dxfId="156" priority="372" operator="lessThan">
      <formula>G24</formula>
    </cfRule>
  </conditionalFormatting>
  <conditionalFormatting sqref="I16:J16">
    <cfRule type="expression" dxfId="155" priority="508">
      <formula>ISBLANK(I16)</formula>
    </cfRule>
    <cfRule type="cellIs" dxfId="154" priority="509" operator="greaterThan">
      <formula>H16</formula>
    </cfRule>
    <cfRule type="cellIs" dxfId="153" priority="510" operator="lessThan">
      <formula>H16</formula>
    </cfRule>
  </conditionalFormatting>
  <conditionalFormatting sqref="L16:M16">
    <cfRule type="expression" dxfId="152" priority="502">
      <formula>ISBLANK(L16)</formula>
    </cfRule>
    <cfRule type="cellIs" dxfId="151" priority="503" operator="greaterThan">
      <formula>K16</formula>
    </cfRule>
    <cfRule type="cellIs" dxfId="150" priority="504" operator="lessThan">
      <formula>K16</formula>
    </cfRule>
  </conditionalFormatting>
  <conditionalFormatting sqref="F24:G24">
    <cfRule type="expression" dxfId="149" priority="367">
      <formula>ISBLANK(F24)</formula>
    </cfRule>
    <cfRule type="cellIs" dxfId="148" priority="368" operator="greaterThan">
      <formula>E24</formula>
    </cfRule>
    <cfRule type="cellIs" dxfId="147" priority="369" operator="lessThan">
      <formula>E24</formula>
    </cfRule>
  </conditionalFormatting>
  <conditionalFormatting sqref="L11:M11">
    <cfRule type="expression" dxfId="146" priority="583">
      <formula>ISBLANK(L11)</formula>
    </cfRule>
    <cfRule type="cellIs" dxfId="145" priority="584" operator="greaterThan">
      <formula>K11</formula>
    </cfRule>
    <cfRule type="cellIs" dxfId="144" priority="585" operator="lessThan">
      <formula>K11</formula>
    </cfRule>
  </conditionalFormatting>
  <conditionalFormatting sqref="H16">
    <cfRule type="expression" dxfId="143" priority="514">
      <formula>ISBLANK(H16)</formula>
    </cfRule>
    <cfRule type="cellIs" dxfId="142" priority="515" operator="greaterThan">
      <formula>G16</formula>
    </cfRule>
    <cfRule type="cellIs" dxfId="141" priority="516" operator="lessThan">
      <formula>G16</formula>
    </cfRule>
  </conditionalFormatting>
  <conditionalFormatting sqref="K16">
    <cfRule type="expression" dxfId="140" priority="511">
      <formula>ISBLANK(K16)</formula>
    </cfRule>
    <cfRule type="cellIs" dxfId="139" priority="512" operator="greaterThan">
      <formula>J16</formula>
    </cfRule>
    <cfRule type="cellIs" dxfId="138" priority="513" operator="lessThan">
      <formula>J16</formula>
    </cfRule>
  </conditionalFormatting>
  <conditionalFormatting sqref="F25:G25">
    <cfRule type="expression" dxfId="137" priority="337">
      <formula>ISBLANK(F25)</formula>
    </cfRule>
    <cfRule type="cellIs" dxfId="136" priority="338" operator="greaterThan">
      <formula>E25</formula>
    </cfRule>
    <cfRule type="cellIs" dxfId="135" priority="339" operator="lessThan">
      <formula>E25</formula>
    </cfRule>
  </conditionalFormatting>
  <conditionalFormatting sqref="K25">
    <cfRule type="expression" dxfId="134" priority="334">
      <formula>ISBLANK(K25)</formula>
    </cfRule>
    <cfRule type="cellIs" dxfId="133" priority="335" operator="greaterThan">
      <formula>J25</formula>
    </cfRule>
    <cfRule type="cellIs" dxfId="132" priority="336" operator="lessThan">
      <formula>J25</formula>
    </cfRule>
  </conditionalFormatting>
  <conditionalFormatting sqref="H25">
    <cfRule type="expression" dxfId="131" priority="340">
      <formula>ISBLANK(H25)</formula>
    </cfRule>
    <cfRule type="cellIs" dxfId="130" priority="341" operator="greaterThan">
      <formula>G25</formula>
    </cfRule>
    <cfRule type="cellIs" dxfId="129" priority="342" operator="lessThan">
      <formula>G25</formula>
    </cfRule>
  </conditionalFormatting>
  <conditionalFormatting sqref="K24">
    <cfRule type="expression" dxfId="128" priority="364">
      <formula>ISBLANK(K24)</formula>
    </cfRule>
    <cfRule type="cellIs" dxfId="127" priority="365" operator="greaterThan">
      <formula>J24</formula>
    </cfRule>
    <cfRule type="cellIs" dxfId="126" priority="366" operator="lessThan">
      <formula>J24</formula>
    </cfRule>
  </conditionalFormatting>
  <conditionalFormatting sqref="I24:J24">
    <cfRule type="expression" dxfId="125" priority="361">
      <formula>ISBLANK(I24)</formula>
    </cfRule>
    <cfRule type="cellIs" dxfId="124" priority="362" operator="greaterThan">
      <formula>H24</formula>
    </cfRule>
    <cfRule type="cellIs" dxfId="123" priority="363" operator="lessThan">
      <formula>H24</formula>
    </cfRule>
  </conditionalFormatting>
  <conditionalFormatting sqref="H19">
    <cfRule type="expression" dxfId="122" priority="460">
      <formula>ISBLANK(H19)</formula>
    </cfRule>
    <cfRule type="cellIs" dxfId="121" priority="461" operator="greaterThan">
      <formula>G19</formula>
    </cfRule>
    <cfRule type="cellIs" dxfId="120" priority="462" operator="lessThan">
      <formula>G19</formula>
    </cfRule>
  </conditionalFormatting>
  <conditionalFormatting sqref="F19:G19">
    <cfRule type="expression" dxfId="119" priority="457">
      <formula>ISBLANK(F19)</formula>
    </cfRule>
    <cfRule type="cellIs" dxfId="118" priority="458" operator="greaterThan">
      <formula>E19</formula>
    </cfRule>
    <cfRule type="cellIs" dxfId="117" priority="459" operator="lessThan">
      <formula>E19</formula>
    </cfRule>
  </conditionalFormatting>
  <conditionalFormatting sqref="K19">
    <cfRule type="expression" dxfId="116" priority="454">
      <formula>ISBLANK(K19)</formula>
    </cfRule>
    <cfRule type="cellIs" dxfId="115" priority="455" operator="greaterThan">
      <formula>J19</formula>
    </cfRule>
    <cfRule type="cellIs" dxfId="114" priority="456" operator="lessThan">
      <formula>J19</formula>
    </cfRule>
  </conditionalFormatting>
  <conditionalFormatting sqref="I19:J19">
    <cfRule type="expression" dxfId="113" priority="451">
      <formula>ISBLANK(I19)</formula>
    </cfRule>
    <cfRule type="cellIs" dxfId="112" priority="452" operator="greaterThan">
      <formula>H19</formula>
    </cfRule>
    <cfRule type="cellIs" dxfId="111" priority="453" operator="lessThan">
      <formula>H19</formula>
    </cfRule>
  </conditionalFormatting>
  <conditionalFormatting sqref="L19:M19">
    <cfRule type="expression" dxfId="110" priority="445">
      <formula>ISBLANK(L19)</formula>
    </cfRule>
    <cfRule type="cellIs" dxfId="109" priority="446" operator="greaterThan">
      <formula>K19</formula>
    </cfRule>
    <cfRule type="cellIs" dxfId="108" priority="447" operator="lessThan">
      <formula>K19</formula>
    </cfRule>
  </conditionalFormatting>
  <conditionalFormatting sqref="H21">
    <cfRule type="expression" dxfId="107" priority="430">
      <formula>ISBLANK(H21)</formula>
    </cfRule>
    <cfRule type="cellIs" dxfId="106" priority="431" operator="greaterThan">
      <formula>G21</formula>
    </cfRule>
    <cfRule type="cellIs" dxfId="105" priority="432" operator="lessThan">
      <formula>G21</formula>
    </cfRule>
  </conditionalFormatting>
  <conditionalFormatting sqref="F21:G21">
    <cfRule type="expression" dxfId="104" priority="427">
      <formula>ISBLANK(F21)</formula>
    </cfRule>
    <cfRule type="cellIs" dxfId="103" priority="428" operator="greaterThan">
      <formula>E21</formula>
    </cfRule>
    <cfRule type="cellIs" dxfId="102" priority="429" operator="lessThan">
      <formula>E21</formula>
    </cfRule>
  </conditionalFormatting>
  <conditionalFormatting sqref="K21">
    <cfRule type="expression" dxfId="101" priority="424">
      <formula>ISBLANK(K21)</formula>
    </cfRule>
    <cfRule type="cellIs" dxfId="100" priority="425" operator="greaterThan">
      <formula>J21</formula>
    </cfRule>
    <cfRule type="cellIs" dxfId="99" priority="426" operator="lessThan">
      <formula>J21</formula>
    </cfRule>
  </conditionalFormatting>
  <conditionalFormatting sqref="L24:M24">
    <cfRule type="expression" dxfId="98" priority="355">
      <formula>ISBLANK(L24)</formula>
    </cfRule>
    <cfRule type="cellIs" dxfId="97" priority="356" operator="greaterThan">
      <formula>K24</formula>
    </cfRule>
    <cfRule type="cellIs" dxfId="96" priority="357" operator="lessThan">
      <formula>K24</formula>
    </cfRule>
  </conditionalFormatting>
  <conditionalFormatting sqref="L28:M28">
    <cfRule type="expression" dxfId="95" priority="268">
      <formula>ISBLANK(L28)</formula>
    </cfRule>
    <cfRule type="cellIs" dxfId="94" priority="269" operator="greaterThan">
      <formula>K28</formula>
    </cfRule>
    <cfRule type="cellIs" dxfId="93" priority="270" operator="lessThan">
      <formula>K28</formula>
    </cfRule>
  </conditionalFormatting>
  <conditionalFormatting sqref="I28:J28">
    <cfRule type="expression" dxfId="92" priority="274">
      <formula>ISBLANK(I28)</formula>
    </cfRule>
    <cfRule type="cellIs" dxfId="91" priority="275" operator="greaterThan">
      <formula>H28</formula>
    </cfRule>
    <cfRule type="cellIs" dxfId="90" priority="276" operator="lessThan">
      <formula>H28</formula>
    </cfRule>
  </conditionalFormatting>
  <conditionalFormatting sqref="H28">
    <cfRule type="expression" dxfId="89" priority="283">
      <formula>ISBLANK(H28)</formula>
    </cfRule>
    <cfRule type="cellIs" dxfId="88" priority="284" operator="greaterThan">
      <formula>G28</formula>
    </cfRule>
    <cfRule type="cellIs" dxfId="87" priority="285" operator="lessThan">
      <formula>G28</formula>
    </cfRule>
  </conditionalFormatting>
  <conditionalFormatting sqref="F28:G28">
    <cfRule type="expression" dxfId="86" priority="280">
      <formula>ISBLANK(F28)</formula>
    </cfRule>
    <cfRule type="cellIs" dxfId="85" priority="281" operator="greaterThan">
      <formula>E28</formula>
    </cfRule>
    <cfRule type="cellIs" dxfId="84" priority="282" operator="lessThan">
      <formula>E28</formula>
    </cfRule>
  </conditionalFormatting>
  <conditionalFormatting sqref="K28">
    <cfRule type="expression" dxfId="83" priority="277">
      <formula>ISBLANK(K28)</formula>
    </cfRule>
    <cfRule type="cellIs" dxfId="82" priority="278" operator="greaterThan">
      <formula>J28</formula>
    </cfRule>
    <cfRule type="cellIs" dxfId="81" priority="279" operator="lessThan">
      <formula>J28</formula>
    </cfRule>
  </conditionalFormatting>
  <conditionalFormatting sqref="L29:M29">
    <cfRule type="expression" dxfId="80" priority="208">
      <formula>ISBLANK(L29)</formula>
    </cfRule>
    <cfRule type="cellIs" dxfId="79" priority="209" operator="greaterThan">
      <formula>K29</formula>
    </cfRule>
    <cfRule type="cellIs" dxfId="78" priority="210" operator="lessThan">
      <formula>K29</formula>
    </cfRule>
  </conditionalFormatting>
  <conditionalFormatting sqref="I29:J29">
    <cfRule type="expression" dxfId="77" priority="214">
      <formula>ISBLANK(I29)</formula>
    </cfRule>
    <cfRule type="cellIs" dxfId="76" priority="215" operator="greaterThan">
      <formula>H29</formula>
    </cfRule>
    <cfRule type="cellIs" dxfId="75" priority="216" operator="lessThan">
      <formula>H29</formula>
    </cfRule>
  </conditionalFormatting>
  <conditionalFormatting sqref="H29">
    <cfRule type="expression" dxfId="74" priority="223">
      <formula>ISBLANK(H29)</formula>
    </cfRule>
    <cfRule type="cellIs" dxfId="73" priority="224" operator="greaterThan">
      <formula>G29</formula>
    </cfRule>
    <cfRule type="cellIs" dxfId="72" priority="225" operator="lessThan">
      <formula>G29</formula>
    </cfRule>
  </conditionalFormatting>
  <conditionalFormatting sqref="F29:G29">
    <cfRule type="expression" dxfId="71" priority="220">
      <formula>ISBLANK(F29)</formula>
    </cfRule>
    <cfRule type="cellIs" dxfId="70" priority="221" operator="greaterThan">
      <formula>E29</formula>
    </cfRule>
    <cfRule type="cellIs" dxfId="69" priority="222" operator="lessThan">
      <formula>E29</formula>
    </cfRule>
  </conditionalFormatting>
  <conditionalFormatting sqref="K29">
    <cfRule type="expression" dxfId="68" priority="217">
      <formula>ISBLANK(K29)</formula>
    </cfRule>
    <cfRule type="cellIs" dxfId="67" priority="218" operator="greaterThan">
      <formula>J29</formula>
    </cfRule>
    <cfRule type="cellIs" dxfId="66" priority="219" operator="lessThan">
      <formula>J29</formula>
    </cfRule>
  </conditionalFormatting>
  <conditionalFormatting sqref="I30:J30">
    <cfRule type="expression" dxfId="65" priority="187">
      <formula>ISBLANK(I30)</formula>
    </cfRule>
    <cfRule type="cellIs" dxfId="64" priority="188" operator="greaterThan">
      <formula>H30</formula>
    </cfRule>
    <cfRule type="cellIs" dxfId="63" priority="189" operator="lessThan">
      <formula>H30</formula>
    </cfRule>
  </conditionalFormatting>
  <conditionalFormatting sqref="L30:M30">
    <cfRule type="expression" dxfId="62" priority="181">
      <formula>ISBLANK(L30)</formula>
    </cfRule>
    <cfRule type="cellIs" dxfId="61" priority="182" operator="greaterThan">
      <formula>K30</formula>
    </cfRule>
    <cfRule type="cellIs" dxfId="60" priority="183" operator="lessThan">
      <formula>K30</formula>
    </cfRule>
  </conditionalFormatting>
  <conditionalFormatting sqref="H30">
    <cfRule type="expression" dxfId="59" priority="193">
      <formula>ISBLANK(H30)</formula>
    </cfRule>
    <cfRule type="cellIs" dxfId="58" priority="194" operator="greaterThan">
      <formula>G30</formula>
    </cfRule>
    <cfRule type="cellIs" dxfId="57" priority="195" operator="lessThan">
      <formula>G30</formula>
    </cfRule>
  </conditionalFormatting>
  <conditionalFormatting sqref="K30">
    <cfRule type="expression" dxfId="56" priority="190">
      <formula>ISBLANK(K30)</formula>
    </cfRule>
    <cfRule type="cellIs" dxfId="55" priority="191" operator="greaterThan">
      <formula>J30</formula>
    </cfRule>
    <cfRule type="cellIs" dxfId="54" priority="192" operator="lessThan">
      <formula>J30</formula>
    </cfRule>
  </conditionalFormatting>
  <conditionalFormatting sqref="L31:M31">
    <cfRule type="expression" dxfId="53" priority="151">
      <formula>ISBLANK(L31)</formula>
    </cfRule>
    <cfRule type="cellIs" dxfId="52" priority="152" operator="greaterThan">
      <formula>K31</formula>
    </cfRule>
    <cfRule type="cellIs" dxfId="51" priority="153" operator="lessThan">
      <formula>K31</formula>
    </cfRule>
  </conditionalFormatting>
  <conditionalFormatting sqref="I31:J31">
    <cfRule type="expression" dxfId="50" priority="157">
      <formula>ISBLANK(I31)</formula>
    </cfRule>
    <cfRule type="cellIs" dxfId="49" priority="158" operator="greaterThan">
      <formula>H31</formula>
    </cfRule>
    <cfRule type="cellIs" dxfId="48" priority="159" operator="lessThan">
      <formula>H31</formula>
    </cfRule>
  </conditionalFormatting>
  <conditionalFormatting sqref="H31">
    <cfRule type="expression" dxfId="47" priority="166">
      <formula>ISBLANK(H31)</formula>
    </cfRule>
    <cfRule type="cellIs" dxfId="46" priority="167" operator="greaterThan">
      <formula>G31</formula>
    </cfRule>
    <cfRule type="cellIs" dxfId="45" priority="168" operator="lessThan">
      <formula>G31</formula>
    </cfRule>
  </conditionalFormatting>
  <conditionalFormatting sqref="F31:G31">
    <cfRule type="expression" dxfId="44" priority="163">
      <formula>ISBLANK(F31)</formula>
    </cfRule>
    <cfRule type="cellIs" dxfId="43" priority="164" operator="greaterThan">
      <formula>E31</formula>
    </cfRule>
    <cfRule type="cellIs" dxfId="42" priority="165" operator="lessThan">
      <formula>E31</formula>
    </cfRule>
  </conditionalFormatting>
  <conditionalFormatting sqref="K31">
    <cfRule type="expression" dxfId="41" priority="160">
      <formula>ISBLANK(K31)</formula>
    </cfRule>
    <cfRule type="cellIs" dxfId="40" priority="161" operator="greaterThan">
      <formula>J31</formula>
    </cfRule>
    <cfRule type="cellIs" dxfId="39" priority="162" operator="lessThan">
      <formula>J31</formula>
    </cfRule>
  </conditionalFormatting>
  <conditionalFormatting sqref="I6:J6">
    <cfRule type="expression" dxfId="38" priority="73">
      <formula>ISBLANK(I6)</formula>
    </cfRule>
    <cfRule type="cellIs" dxfId="37" priority="74" operator="greaterThan">
      <formula>H6</formula>
    </cfRule>
    <cfRule type="cellIs" dxfId="36" priority="75" operator="lessThan">
      <formula>H6</formula>
    </cfRule>
  </conditionalFormatting>
  <conditionalFormatting sqref="L6:M6">
    <cfRule type="expression" dxfId="35" priority="67">
      <formula>ISBLANK(L6)</formula>
    </cfRule>
    <cfRule type="cellIs" dxfId="34" priority="68" operator="greaterThan">
      <formula>K6</formula>
    </cfRule>
    <cfRule type="cellIs" dxfId="33" priority="69" operator="lessThan">
      <formula>K6</formula>
    </cfRule>
  </conditionalFormatting>
  <conditionalFormatting sqref="B6:M6 B20:M20 B22:M22">
    <cfRule type="expression" dxfId="32" priority="55">
      <formula>ISBLANK(B6)</formula>
    </cfRule>
    <cfRule type="cellIs" dxfId="31" priority="56" operator="greaterThan">
      <formula>A6</formula>
    </cfRule>
    <cfRule type="cellIs" dxfId="30" priority="57" operator="lessThan">
      <formula>A6</formula>
    </cfRule>
  </conditionalFormatting>
  <conditionalFormatting sqref="H6">
    <cfRule type="expression" dxfId="29" priority="79">
      <formula>ISBLANK(H6)</formula>
    </cfRule>
    <cfRule type="cellIs" dxfId="28" priority="80" operator="greaterThan">
      <formula>G6</formula>
    </cfRule>
    <cfRule type="cellIs" dxfId="27" priority="81" operator="lessThan">
      <formula>G6</formula>
    </cfRule>
  </conditionalFormatting>
  <conditionalFormatting sqref="K6">
    <cfRule type="expression" dxfId="26" priority="76">
      <formula>ISBLANK(K6)</formula>
    </cfRule>
    <cfRule type="cellIs" dxfId="25" priority="77" operator="greaterThan">
      <formula>J6</formula>
    </cfRule>
    <cfRule type="cellIs" dxfId="24" priority="78" operator="lessThan">
      <formula>J6</formula>
    </cfRule>
  </conditionalFormatting>
  <conditionalFormatting sqref="I20:J20">
    <cfRule type="expression" dxfId="23" priority="46">
      <formula>ISBLANK(I20)</formula>
    </cfRule>
    <cfRule type="cellIs" dxfId="22" priority="47" operator="greaterThan">
      <formula>H20</formula>
    </cfRule>
    <cfRule type="cellIs" dxfId="21" priority="48" operator="lessThan">
      <formula>H20</formula>
    </cfRule>
  </conditionalFormatting>
  <conditionalFormatting sqref="L20:M20">
    <cfRule type="expression" dxfId="20" priority="40">
      <formula>ISBLANK(L20)</formula>
    </cfRule>
    <cfRule type="cellIs" dxfId="19" priority="41" operator="greaterThan">
      <formula>K20</formula>
    </cfRule>
    <cfRule type="cellIs" dxfId="18" priority="42" operator="lessThan">
      <formula>K20</formula>
    </cfRule>
  </conditionalFormatting>
  <conditionalFormatting sqref="H20">
    <cfRule type="expression" dxfId="17" priority="52">
      <formula>ISBLANK(H20)</formula>
    </cfRule>
    <cfRule type="cellIs" dxfId="16" priority="53" operator="greaterThan">
      <formula>G20</formula>
    </cfRule>
    <cfRule type="cellIs" dxfId="15" priority="54" operator="lessThan">
      <formula>G20</formula>
    </cfRule>
  </conditionalFormatting>
  <conditionalFormatting sqref="K20">
    <cfRule type="expression" dxfId="14" priority="49">
      <formula>ISBLANK(K20)</formula>
    </cfRule>
    <cfRule type="cellIs" dxfId="13" priority="50" operator="greaterThan">
      <formula>J20</formula>
    </cfRule>
    <cfRule type="cellIs" dxfId="12" priority="51" operator="lessThan">
      <formula>J20</formula>
    </cfRule>
  </conditionalFormatting>
  <conditionalFormatting sqref="I22:J22">
    <cfRule type="expression" dxfId="11" priority="19">
      <formula>ISBLANK(I22)</formula>
    </cfRule>
    <cfRule type="cellIs" dxfId="10" priority="20" operator="greaterThan">
      <formula>H22</formula>
    </cfRule>
    <cfRule type="cellIs" dxfId="9" priority="21" operator="lessThan">
      <formula>H22</formula>
    </cfRule>
  </conditionalFormatting>
  <conditionalFormatting sqref="L22:M22">
    <cfRule type="expression" dxfId="8" priority="13">
      <formula>ISBLANK(L22)</formula>
    </cfRule>
    <cfRule type="cellIs" dxfId="7" priority="14" operator="greaterThan">
      <formula>K22</formula>
    </cfRule>
    <cfRule type="cellIs" dxfId="6" priority="15" operator="lessThan">
      <formula>K22</formula>
    </cfRule>
  </conditionalFormatting>
  <conditionalFormatting sqref="H22">
    <cfRule type="expression" dxfId="5" priority="25">
      <formula>ISBLANK(H22)</formula>
    </cfRule>
    <cfRule type="cellIs" dxfId="4" priority="26" operator="greaterThan">
      <formula>G22</formula>
    </cfRule>
    <cfRule type="cellIs" dxfId="3" priority="27" operator="lessThan">
      <formula>G22</formula>
    </cfRule>
  </conditionalFormatting>
  <conditionalFormatting sqref="K22">
    <cfRule type="expression" dxfId="2" priority="22">
      <formula>ISBLANK(K22)</formula>
    </cfRule>
    <cfRule type="cellIs" dxfId="1" priority="23" operator="greaterThan">
      <formula>J22</formula>
    </cfRule>
    <cfRule type="cellIs" dxfId="0" priority="24" operator="lessThan">
      <formula>J22</formula>
    </cfRule>
  </conditionalFormatting>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Q22" sqref="Q22"/>
    </sheetView>
  </sheetViews>
  <sheetFormatPr baseColWidth="10" defaultRowHeight="15" x14ac:dyDescent="0"/>
  <sheetData>
    <row r="1" spans="1:1">
      <c r="A1" s="49" t="s">
        <v>30</v>
      </c>
    </row>
    <row r="2" spans="1:1">
      <c r="A2" s="49" t="s">
        <v>31</v>
      </c>
    </row>
    <row r="3" spans="1:1">
      <c r="A3" s="49" t="s">
        <v>32</v>
      </c>
    </row>
    <row r="4" spans="1:1">
      <c r="A4" s="49" t="s">
        <v>33</v>
      </c>
    </row>
    <row r="5" spans="1:1">
      <c r="A5" s="49" t="s">
        <v>34</v>
      </c>
    </row>
    <row r="6" spans="1:1">
      <c r="A6" s="49" t="s">
        <v>35</v>
      </c>
    </row>
    <row r="7" spans="1:1">
      <c r="A7" s="49" t="s">
        <v>36</v>
      </c>
    </row>
    <row r="8" spans="1:1">
      <c r="A8" s="49" t="s">
        <v>37</v>
      </c>
    </row>
    <row r="12" spans="1:1">
      <c r="A12" t="s">
        <v>38</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Overzicht</vt:lpstr>
      <vt:lpstr>Overzicht indicatoren</vt:lpstr>
      <vt:lpstr>Andere indicatoren</vt:lpstr>
    </vt:vector>
  </TitlesOfParts>
  <Company>LVDV-projects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Lieven Van de Velde</dc:creator>
  <cp:lastModifiedBy>Uw website coach (Vooruit met de site)</cp:lastModifiedBy>
  <dcterms:created xsi:type="dcterms:W3CDTF">2013-07-19T14:00:57Z</dcterms:created>
  <dcterms:modified xsi:type="dcterms:W3CDTF">2018-01-27T20:40:42Z</dcterms:modified>
</cp:coreProperties>
</file>